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beca.gonzalez\Desktop\EJERCICIO 2022\FORMATOS CTA PUB 2023\"/>
    </mc:Choice>
  </mc:AlternateContent>
  <bookViews>
    <workbookView xWindow="0" yWindow="0" windowWidth="28800" windowHeight="12300"/>
  </bookViews>
  <sheets>
    <sheet name="INDICE" sheetId="11" r:id="rId1"/>
    <sheet name="LDF-1" sheetId="1" r:id="rId2"/>
    <sheet name="LDF-2" sheetId="2" r:id="rId3"/>
    <sheet name="LDF-3" sheetId="3" r:id="rId4"/>
    <sheet name="LDF-4" sheetId="4" r:id="rId5"/>
    <sheet name="LDF-5" sheetId="5" r:id="rId6"/>
    <sheet name="LDF-6 a)" sheetId="6" r:id="rId7"/>
    <sheet name="LDF 6 b)" sheetId="7" r:id="rId8"/>
    <sheet name="LDF 6 c)" sheetId="8" r:id="rId9"/>
    <sheet name="LDF 6 d)" sheetId="9" r:id="rId10"/>
  </sheets>
  <definedNames>
    <definedName name="ANEXO">#REF!</definedName>
    <definedName name="_xlnm.Print_Area" localSheetId="0">INDICE!$A$1:$B$21</definedName>
    <definedName name="_xlnm.Print_Area" localSheetId="7">'LDF 6 b)'!$A$1:$G$35</definedName>
    <definedName name="_xlnm.Print_Area" localSheetId="8">'LDF 6 c)'!$A$1:$G$90</definedName>
    <definedName name="_xlnm.Print_Area" localSheetId="9">'LDF 6 d)'!$A$1:$G$39</definedName>
    <definedName name="_xlnm.Print_Area" localSheetId="1">'LDF-1'!$A$1:$F$90</definedName>
    <definedName name="_xlnm.Print_Area" localSheetId="2">'LDF-2'!$A$1:$H$42</definedName>
    <definedName name="_xlnm.Print_Area" localSheetId="3">'LDF-3'!$A$1:$K$26</definedName>
    <definedName name="_xlnm.Print_Area" localSheetId="5">'LDF-5'!$A$1:$G$84</definedName>
    <definedName name="_xlnm.Print_Area" localSheetId="6">'LDF-6 a)'!$A$1:$G$166</definedName>
    <definedName name="_xlnm.Print_Titles" localSheetId="8">'LDF 6 c)'!$1:$7</definedName>
    <definedName name="_xlnm.Print_Titles" localSheetId="1">'LDF-1'!$1:$5</definedName>
    <definedName name="_xlnm.Print_Titles" localSheetId="2">'LDF-2'!$1:$4</definedName>
    <definedName name="_xlnm.Print_Titles" localSheetId="4">'LDF-4'!$1:$5</definedName>
    <definedName name="_xlnm.Print_Titles" localSheetId="5">'LDF-5'!$1:$6</definedName>
    <definedName name="_xlnm.Print_Titles" localSheetId="6">'LDF-6 a)'!$1:$7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9" l="1"/>
  <c r="G29" i="9"/>
  <c r="G28" i="9"/>
  <c r="F27" i="9"/>
  <c r="E27" i="9"/>
  <c r="G27" i="9" s="1"/>
  <c r="D27" i="9"/>
  <c r="C27" i="9"/>
  <c r="B27" i="9"/>
  <c r="G26" i="9"/>
  <c r="G25" i="9"/>
  <c r="G24" i="9"/>
  <c r="F23" i="9"/>
  <c r="F20" i="9" s="1"/>
  <c r="E23" i="9"/>
  <c r="E20" i="9" s="1"/>
  <c r="D23" i="9"/>
  <c r="D20" i="9" s="1"/>
  <c r="G20" i="9" s="1"/>
  <c r="C23" i="9"/>
  <c r="C20" i="9" s="1"/>
  <c r="B23" i="9"/>
  <c r="B20" i="9" s="1"/>
  <c r="G22" i="9"/>
  <c r="G21" i="9"/>
  <c r="G18" i="9"/>
  <c r="G17" i="9"/>
  <c r="G16" i="9"/>
  <c r="G15" i="9"/>
  <c r="F15" i="9"/>
  <c r="E15" i="9"/>
  <c r="D15" i="9"/>
  <c r="C15" i="9"/>
  <c r="B15" i="9"/>
  <c r="G14" i="9"/>
  <c r="G13" i="9"/>
  <c r="G12" i="9"/>
  <c r="F11" i="9"/>
  <c r="F8" i="9" s="1"/>
  <c r="F31" i="9" s="1"/>
  <c r="E11" i="9"/>
  <c r="E8" i="9" s="1"/>
  <c r="E31" i="9" s="1"/>
  <c r="D11" i="9"/>
  <c r="D8" i="9" s="1"/>
  <c r="C11" i="9"/>
  <c r="B11" i="9"/>
  <c r="G10" i="9"/>
  <c r="G9" i="9"/>
  <c r="C8" i="9"/>
  <c r="C31" i="9" s="1"/>
  <c r="B8" i="9"/>
  <c r="G80" i="8"/>
  <c r="G79" i="8"/>
  <c r="G78" i="8"/>
  <c r="F77" i="8"/>
  <c r="F46" i="8" s="1"/>
  <c r="E77" i="8"/>
  <c r="G77" i="8" s="1"/>
  <c r="D77" i="8"/>
  <c r="C77" i="8"/>
  <c r="B77" i="8"/>
  <c r="G75" i="8"/>
  <c r="G74" i="8"/>
  <c r="G73" i="8"/>
  <c r="G72" i="8"/>
  <c r="G71" i="8"/>
  <c r="G70" i="8"/>
  <c r="G69" i="8"/>
  <c r="G68" i="8"/>
  <c r="G67" i="8"/>
  <c r="F66" i="8"/>
  <c r="E66" i="8"/>
  <c r="D66" i="8"/>
  <c r="G66" i="8" s="1"/>
  <c r="C66" i="8"/>
  <c r="B66" i="8"/>
  <c r="G64" i="8"/>
  <c r="G63" i="8"/>
  <c r="G62" i="8"/>
  <c r="G61" i="8"/>
  <c r="G60" i="8"/>
  <c r="G59" i="8"/>
  <c r="G58" i="8"/>
  <c r="G57" i="8"/>
  <c r="F57" i="8"/>
  <c r="E57" i="8"/>
  <c r="D57" i="8"/>
  <c r="C57" i="8"/>
  <c r="B57" i="8"/>
  <c r="G55" i="8"/>
  <c r="G54" i="8"/>
  <c r="G53" i="8"/>
  <c r="G52" i="8"/>
  <c r="G51" i="8"/>
  <c r="G50" i="8"/>
  <c r="G49" i="8"/>
  <c r="G48" i="8"/>
  <c r="F47" i="8"/>
  <c r="E47" i="8"/>
  <c r="D47" i="8"/>
  <c r="D46" i="8" s="1"/>
  <c r="G46" i="8" s="1"/>
  <c r="C47" i="8"/>
  <c r="C46" i="8" s="1"/>
  <c r="B47" i="8"/>
  <c r="B46" i="8" s="1"/>
  <c r="E46" i="8"/>
  <c r="G44" i="8"/>
  <c r="G43" i="8"/>
  <c r="G42" i="8"/>
  <c r="G41" i="8"/>
  <c r="F40" i="8"/>
  <c r="E40" i="8"/>
  <c r="D40" i="8"/>
  <c r="G40" i="8" s="1"/>
  <c r="C40" i="8"/>
  <c r="B40" i="8"/>
  <c r="G38" i="8"/>
  <c r="G37" i="8"/>
  <c r="G36" i="8"/>
  <c r="G35" i="8"/>
  <c r="G34" i="8"/>
  <c r="G33" i="8"/>
  <c r="G32" i="8"/>
  <c r="G31" i="8"/>
  <c r="G30" i="8"/>
  <c r="G29" i="8"/>
  <c r="F29" i="8"/>
  <c r="F9" i="8" s="1"/>
  <c r="F83" i="8" s="1"/>
  <c r="E29" i="8"/>
  <c r="D29" i="8"/>
  <c r="C29" i="8"/>
  <c r="B29" i="8"/>
  <c r="G27" i="8"/>
  <c r="G26" i="8"/>
  <c r="G25" i="8"/>
  <c r="G24" i="8"/>
  <c r="G23" i="8"/>
  <c r="G22" i="8"/>
  <c r="G21" i="8"/>
  <c r="G20" i="8"/>
  <c r="F20" i="8"/>
  <c r="E20" i="8"/>
  <c r="D20" i="8"/>
  <c r="C20" i="8"/>
  <c r="B20" i="8"/>
  <c r="G18" i="8"/>
  <c r="G17" i="8"/>
  <c r="G16" i="8"/>
  <c r="G15" i="8"/>
  <c r="G14" i="8"/>
  <c r="G13" i="8"/>
  <c r="G12" i="8"/>
  <c r="G11" i="8"/>
  <c r="G10" i="8"/>
  <c r="F10" i="8"/>
  <c r="E10" i="8"/>
  <c r="D10" i="8"/>
  <c r="C10" i="8"/>
  <c r="B10" i="8"/>
  <c r="B9" i="8" s="1"/>
  <c r="E9" i="8"/>
  <c r="E83" i="8" s="1"/>
  <c r="D9" i="8"/>
  <c r="C9" i="8"/>
  <c r="E28" i="7"/>
  <c r="G26" i="7"/>
  <c r="G25" i="7"/>
  <c r="G24" i="7"/>
  <c r="G23" i="7"/>
  <c r="G22" i="7"/>
  <c r="G21" i="7"/>
  <c r="G20" i="7"/>
  <c r="G19" i="7"/>
  <c r="G18" i="7"/>
  <c r="F18" i="7"/>
  <c r="E18" i="7"/>
  <c r="D18" i="7"/>
  <c r="C18" i="7"/>
  <c r="B18" i="7"/>
  <c r="G16" i="7"/>
  <c r="G15" i="7"/>
  <c r="G14" i="7"/>
  <c r="G13" i="7"/>
  <c r="G12" i="7"/>
  <c r="G11" i="7"/>
  <c r="G10" i="7"/>
  <c r="G9" i="7"/>
  <c r="F8" i="7"/>
  <c r="F28" i="7" s="1"/>
  <c r="E8" i="7"/>
  <c r="D8" i="7"/>
  <c r="D28" i="7" s="1"/>
  <c r="G28" i="7" s="1"/>
  <c r="C8" i="7"/>
  <c r="C28" i="7" s="1"/>
  <c r="B8" i="7"/>
  <c r="B28" i="7" s="1"/>
  <c r="G157" i="6"/>
  <c r="G156" i="6"/>
  <c r="G155" i="6"/>
  <c r="G154" i="6"/>
  <c r="G153" i="6"/>
  <c r="G152" i="6"/>
  <c r="G151" i="6"/>
  <c r="F150" i="6"/>
  <c r="E150" i="6"/>
  <c r="D150" i="6"/>
  <c r="G150" i="6" s="1"/>
  <c r="C150" i="6"/>
  <c r="B150" i="6"/>
  <c r="G149" i="6"/>
  <c r="G148" i="6"/>
  <c r="G147" i="6"/>
  <c r="G146" i="6"/>
  <c r="F146" i="6"/>
  <c r="E146" i="6"/>
  <c r="D146" i="6"/>
  <c r="C146" i="6"/>
  <c r="B146" i="6"/>
  <c r="G145" i="6"/>
  <c r="G144" i="6"/>
  <c r="G143" i="6"/>
  <c r="G142" i="6"/>
  <c r="G141" i="6"/>
  <c r="G140" i="6"/>
  <c r="G139" i="6"/>
  <c r="G138" i="6"/>
  <c r="F137" i="6"/>
  <c r="E137" i="6"/>
  <c r="D137" i="6"/>
  <c r="G137" i="6" s="1"/>
  <c r="C137" i="6"/>
  <c r="B137" i="6"/>
  <c r="G136" i="6"/>
  <c r="G135" i="6"/>
  <c r="G134" i="6"/>
  <c r="F133" i="6"/>
  <c r="E133" i="6"/>
  <c r="G133" i="6" s="1"/>
  <c r="D133" i="6"/>
  <c r="C133" i="6"/>
  <c r="B133" i="6"/>
  <c r="G132" i="6"/>
  <c r="G131" i="6"/>
  <c r="G130" i="6"/>
  <c r="G129" i="6"/>
  <c r="G128" i="6"/>
  <c r="G127" i="6"/>
  <c r="G126" i="6"/>
  <c r="G125" i="6"/>
  <c r="G124" i="6"/>
  <c r="F123" i="6"/>
  <c r="E123" i="6"/>
  <c r="D123" i="6"/>
  <c r="G123" i="6" s="1"/>
  <c r="C123" i="6"/>
  <c r="B123" i="6"/>
  <c r="G122" i="6"/>
  <c r="G121" i="6"/>
  <c r="G120" i="6"/>
  <c r="G119" i="6"/>
  <c r="G118" i="6"/>
  <c r="G117" i="6"/>
  <c r="G116" i="6"/>
  <c r="G115" i="6"/>
  <c r="G114" i="6"/>
  <c r="G113" i="6"/>
  <c r="F113" i="6"/>
  <c r="E113" i="6"/>
  <c r="D113" i="6"/>
  <c r="C113" i="6"/>
  <c r="B113" i="6"/>
  <c r="G112" i="6"/>
  <c r="G111" i="6"/>
  <c r="G110" i="6"/>
  <c r="G109" i="6"/>
  <c r="G108" i="6"/>
  <c r="G107" i="6"/>
  <c r="G106" i="6"/>
  <c r="G105" i="6"/>
  <c r="G104" i="6"/>
  <c r="F103" i="6"/>
  <c r="E103" i="6"/>
  <c r="D103" i="6"/>
  <c r="G103" i="6" s="1"/>
  <c r="C103" i="6"/>
  <c r="C84" i="6" s="1"/>
  <c r="B103" i="6"/>
  <c r="B84" i="6" s="1"/>
  <c r="G102" i="6"/>
  <c r="G101" i="6"/>
  <c r="G100" i="6"/>
  <c r="G99" i="6"/>
  <c r="G98" i="6"/>
  <c r="G97" i="6"/>
  <c r="G96" i="6"/>
  <c r="G95" i="6"/>
  <c r="G94" i="6"/>
  <c r="F93" i="6"/>
  <c r="E93" i="6"/>
  <c r="G93" i="6" s="1"/>
  <c r="D93" i="6"/>
  <c r="C93" i="6"/>
  <c r="B93" i="6"/>
  <c r="G92" i="6"/>
  <c r="G91" i="6"/>
  <c r="G90" i="6"/>
  <c r="G89" i="6"/>
  <c r="G88" i="6"/>
  <c r="G87" i="6"/>
  <c r="G86" i="6"/>
  <c r="G85" i="6"/>
  <c r="F85" i="6"/>
  <c r="F84" i="6" s="1"/>
  <c r="E85" i="6"/>
  <c r="D85" i="6"/>
  <c r="C85" i="6"/>
  <c r="B85" i="6"/>
  <c r="G81" i="6"/>
  <c r="G80" i="6"/>
  <c r="G79" i="6"/>
  <c r="G78" i="6"/>
  <c r="G77" i="6"/>
  <c r="G76" i="6"/>
  <c r="G75" i="6"/>
  <c r="F74" i="6"/>
  <c r="E74" i="6"/>
  <c r="D74" i="6"/>
  <c r="G74" i="6" s="1"/>
  <c r="C74" i="6"/>
  <c r="B74" i="6"/>
  <c r="G73" i="6"/>
  <c r="G72" i="6"/>
  <c r="G71" i="6"/>
  <c r="G70" i="6"/>
  <c r="F70" i="6"/>
  <c r="E70" i="6"/>
  <c r="D70" i="6"/>
  <c r="C70" i="6"/>
  <c r="B70" i="6"/>
  <c r="G69" i="6"/>
  <c r="G68" i="6"/>
  <c r="G67" i="6"/>
  <c r="G66" i="6"/>
  <c r="G65" i="6"/>
  <c r="G64" i="6"/>
  <c r="G63" i="6"/>
  <c r="G62" i="6"/>
  <c r="F61" i="6"/>
  <c r="E61" i="6"/>
  <c r="D61" i="6"/>
  <c r="G61" i="6" s="1"/>
  <c r="C61" i="6"/>
  <c r="B61" i="6"/>
  <c r="G60" i="6"/>
  <c r="G59" i="6"/>
  <c r="G58" i="6"/>
  <c r="F57" i="6"/>
  <c r="E57" i="6"/>
  <c r="D57" i="6"/>
  <c r="G57" i="6" s="1"/>
  <c r="C57" i="6"/>
  <c r="B57" i="6"/>
  <c r="G56" i="6"/>
  <c r="G55" i="6"/>
  <c r="G54" i="6"/>
  <c r="G53" i="6"/>
  <c r="G52" i="6"/>
  <c r="G51" i="6"/>
  <c r="G50" i="6"/>
  <c r="G49" i="6"/>
  <c r="G48" i="6"/>
  <c r="F47" i="6"/>
  <c r="E47" i="6"/>
  <c r="D47" i="6"/>
  <c r="G47" i="6" s="1"/>
  <c r="C47" i="6"/>
  <c r="B47" i="6"/>
  <c r="G46" i="6"/>
  <c r="G45" i="6"/>
  <c r="G44" i="6"/>
  <c r="G43" i="6"/>
  <c r="G42" i="6"/>
  <c r="G41" i="6"/>
  <c r="G40" i="6"/>
  <c r="G39" i="6"/>
  <c r="G38" i="6"/>
  <c r="F37" i="6"/>
  <c r="E37" i="6"/>
  <c r="E8" i="6" s="1"/>
  <c r="D37" i="6"/>
  <c r="G37" i="6" s="1"/>
  <c r="C37" i="6"/>
  <c r="C8" i="6" s="1"/>
  <c r="B37" i="6"/>
  <c r="G36" i="6"/>
  <c r="G35" i="6"/>
  <c r="G34" i="6"/>
  <c r="G33" i="6"/>
  <c r="G32" i="6"/>
  <c r="G31" i="6"/>
  <c r="G30" i="6"/>
  <c r="G29" i="6"/>
  <c r="G28" i="6"/>
  <c r="G27" i="6"/>
  <c r="F27" i="6"/>
  <c r="F8" i="6" s="1"/>
  <c r="E27" i="6"/>
  <c r="D27" i="6"/>
  <c r="C27" i="6"/>
  <c r="B27" i="6"/>
  <c r="G26" i="6"/>
  <c r="G25" i="6"/>
  <c r="G24" i="6"/>
  <c r="G23" i="6"/>
  <c r="G22" i="6"/>
  <c r="G21" i="6"/>
  <c r="G20" i="6"/>
  <c r="G19" i="6"/>
  <c r="G18" i="6"/>
  <c r="F17" i="6"/>
  <c r="E17" i="6"/>
  <c r="D17" i="6"/>
  <c r="G17" i="6" s="1"/>
  <c r="C17" i="6"/>
  <c r="B17" i="6"/>
  <c r="G16" i="6"/>
  <c r="G15" i="6"/>
  <c r="G14" i="6"/>
  <c r="G13" i="6"/>
  <c r="G12" i="6"/>
  <c r="G11" i="6"/>
  <c r="G10" i="6"/>
  <c r="F9" i="6"/>
  <c r="E9" i="6"/>
  <c r="D9" i="6"/>
  <c r="G9" i="6" s="1"/>
  <c r="C9" i="6"/>
  <c r="B9" i="6"/>
  <c r="B8" i="6" s="1"/>
  <c r="B159" i="6" s="1"/>
  <c r="D8" i="6"/>
  <c r="F77" i="5"/>
  <c r="G77" i="5" s="1"/>
  <c r="E77" i="5"/>
  <c r="D77" i="5"/>
  <c r="C77" i="5"/>
  <c r="B77" i="5"/>
  <c r="G76" i="5"/>
  <c r="G75" i="5"/>
  <c r="G70" i="5"/>
  <c r="F69" i="5"/>
  <c r="G69" i="5" s="1"/>
  <c r="E69" i="5"/>
  <c r="D69" i="5"/>
  <c r="C69" i="5"/>
  <c r="B69" i="5"/>
  <c r="G68" i="5"/>
  <c r="E67" i="5"/>
  <c r="D67" i="5"/>
  <c r="C67" i="5"/>
  <c r="G66" i="5"/>
  <c r="G65" i="5"/>
  <c r="G64" i="5"/>
  <c r="G63" i="5"/>
  <c r="G62" i="5"/>
  <c r="F61" i="5"/>
  <c r="G61" i="5" s="1"/>
  <c r="E61" i="5"/>
  <c r="D61" i="5"/>
  <c r="C61" i="5"/>
  <c r="B61" i="5"/>
  <c r="G60" i="5"/>
  <c r="G59" i="5"/>
  <c r="G58" i="5"/>
  <c r="G57" i="5"/>
  <c r="F56" i="5"/>
  <c r="G56" i="5" s="1"/>
  <c r="E56" i="5"/>
  <c r="D56" i="5"/>
  <c r="C56" i="5"/>
  <c r="B56" i="5"/>
  <c r="G55" i="5"/>
  <c r="G54" i="5"/>
  <c r="G53" i="5"/>
  <c r="G52" i="5"/>
  <c r="G51" i="5"/>
  <c r="G50" i="5"/>
  <c r="G49" i="5"/>
  <c r="G48" i="5"/>
  <c r="F47" i="5"/>
  <c r="G47" i="5" s="1"/>
  <c r="E47" i="5"/>
  <c r="D47" i="5"/>
  <c r="C47" i="5"/>
  <c r="B47" i="5"/>
  <c r="B67" i="5" s="1"/>
  <c r="C42" i="5"/>
  <c r="C72" i="5" s="1"/>
  <c r="B42" i="5"/>
  <c r="B72" i="5" s="1"/>
  <c r="G41" i="5"/>
  <c r="G40" i="5"/>
  <c r="G39" i="5"/>
  <c r="F38" i="5"/>
  <c r="G38" i="5" s="1"/>
  <c r="E38" i="5"/>
  <c r="D38" i="5"/>
  <c r="C38" i="5"/>
  <c r="B38" i="5"/>
  <c r="G37" i="5"/>
  <c r="F36" i="5"/>
  <c r="G36" i="5" s="1"/>
  <c r="E36" i="5"/>
  <c r="D36" i="5"/>
  <c r="C36" i="5"/>
  <c r="B36" i="5"/>
  <c r="G35" i="5"/>
  <c r="G34" i="5"/>
  <c r="G33" i="5"/>
  <c r="G32" i="5"/>
  <c r="G31" i="5"/>
  <c r="G30" i="5"/>
  <c r="F29" i="5"/>
  <c r="G29" i="5" s="1"/>
  <c r="E29" i="5"/>
  <c r="D29" i="5"/>
  <c r="C29" i="5"/>
  <c r="B29" i="5"/>
  <c r="G28" i="5"/>
  <c r="G27" i="5"/>
  <c r="G26" i="5"/>
  <c r="G25" i="5"/>
  <c r="G24" i="5"/>
  <c r="G23" i="5"/>
  <c r="G22" i="5"/>
  <c r="G21" i="5"/>
  <c r="G20" i="5"/>
  <c r="G19" i="5"/>
  <c r="G18" i="5"/>
  <c r="G17" i="5"/>
  <c r="F16" i="5"/>
  <c r="F42" i="5" s="1"/>
  <c r="E16" i="5"/>
  <c r="E42" i="5" s="1"/>
  <c r="E72" i="5" s="1"/>
  <c r="D16" i="5"/>
  <c r="D42" i="5" s="1"/>
  <c r="D72" i="5" s="1"/>
  <c r="C16" i="5"/>
  <c r="B16" i="5"/>
  <c r="G15" i="5"/>
  <c r="G14" i="5"/>
  <c r="G13" i="5"/>
  <c r="G12" i="5"/>
  <c r="G11" i="5"/>
  <c r="G10" i="5"/>
  <c r="G9" i="5"/>
  <c r="D68" i="4"/>
  <c r="D76" i="4" s="1"/>
  <c r="D77" i="4" s="1"/>
  <c r="C68" i="4"/>
  <c r="C76" i="4" s="1"/>
  <c r="C77" i="4" s="1"/>
  <c r="B68" i="4"/>
  <c r="B76" i="4" s="1"/>
  <c r="B77" i="4" s="1"/>
  <c r="B60" i="4"/>
  <c r="D52" i="4"/>
  <c r="D60" i="4" s="1"/>
  <c r="C52" i="4"/>
  <c r="C60" i="4" s="1"/>
  <c r="B52" i="4"/>
  <c r="D41" i="4"/>
  <c r="C41" i="4"/>
  <c r="B41" i="4"/>
  <c r="D38" i="4"/>
  <c r="D45" i="4" s="1"/>
  <c r="C38" i="4"/>
  <c r="C45" i="4" s="1"/>
  <c r="B38" i="4"/>
  <c r="B45" i="4" s="1"/>
  <c r="D28" i="4"/>
  <c r="C28" i="4"/>
  <c r="B28" i="4"/>
  <c r="D21" i="4"/>
  <c r="D22" i="4" s="1"/>
  <c r="D23" i="4" s="1"/>
  <c r="D32" i="4" s="1"/>
  <c r="C21" i="4"/>
  <c r="C22" i="4" s="1"/>
  <c r="C23" i="4" s="1"/>
  <c r="C32" i="4" s="1"/>
  <c r="D17" i="4"/>
  <c r="C17" i="4"/>
  <c r="D13" i="4"/>
  <c r="C13" i="4"/>
  <c r="B13" i="4"/>
  <c r="D8" i="4"/>
  <c r="C8" i="4"/>
  <c r="B8" i="4"/>
  <c r="B21" i="4" s="1"/>
  <c r="B22" i="4" s="1"/>
  <c r="B23" i="4" s="1"/>
  <c r="B32" i="4" s="1"/>
  <c r="J19" i="3"/>
  <c r="K13" i="3"/>
  <c r="J13" i="3"/>
  <c r="I13" i="3"/>
  <c r="H13" i="3"/>
  <c r="G13" i="3"/>
  <c r="E13" i="3"/>
  <c r="K7" i="3"/>
  <c r="K19" i="3" s="1"/>
  <c r="J7" i="3"/>
  <c r="I7" i="3"/>
  <c r="I19" i="3" s="1"/>
  <c r="H7" i="3"/>
  <c r="H19" i="3" s="1"/>
  <c r="G7" i="3"/>
  <c r="G19" i="3" s="1"/>
  <c r="E7" i="3"/>
  <c r="E19" i="3" s="1"/>
  <c r="B31" i="2"/>
  <c r="E25" i="2"/>
  <c r="D25" i="2"/>
  <c r="F25" i="2" s="1"/>
  <c r="C25" i="2"/>
  <c r="B25" i="2"/>
  <c r="E20" i="2"/>
  <c r="D20" i="2"/>
  <c r="C20" i="2"/>
  <c r="B20" i="2"/>
  <c r="F20" i="2" s="1"/>
  <c r="E18" i="2"/>
  <c r="C18" i="2"/>
  <c r="B18" i="2"/>
  <c r="F15" i="2"/>
  <c r="F14" i="2"/>
  <c r="F13" i="2"/>
  <c r="E12" i="2"/>
  <c r="D12" i="2"/>
  <c r="D7" i="2" s="1"/>
  <c r="D18" i="2" s="1"/>
  <c r="C12" i="2"/>
  <c r="B12" i="2"/>
  <c r="F12" i="2" s="1"/>
  <c r="F11" i="2"/>
  <c r="F10" i="2"/>
  <c r="F9" i="2"/>
  <c r="F8" i="2"/>
  <c r="E8" i="2"/>
  <c r="D8" i="2"/>
  <c r="C8" i="2"/>
  <c r="B8" i="2"/>
  <c r="E7" i="2"/>
  <c r="C7" i="2"/>
  <c r="B7" i="2"/>
  <c r="F78" i="1"/>
  <c r="F74" i="1"/>
  <c r="E74" i="1"/>
  <c r="F67" i="1"/>
  <c r="E67" i="1"/>
  <c r="F62" i="1"/>
  <c r="E62" i="1"/>
  <c r="E78" i="1" s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F46" i="1" s="1"/>
  <c r="F58" i="1" s="1"/>
  <c r="F80" i="1" s="1"/>
  <c r="E8" i="1"/>
  <c r="E46" i="1" s="1"/>
  <c r="E58" i="1" s="1"/>
  <c r="E80" i="1" s="1"/>
  <c r="C8" i="1"/>
  <c r="C46" i="1" s="1"/>
  <c r="C61" i="1" s="1"/>
  <c r="B8" i="1"/>
  <c r="B46" i="1" s="1"/>
  <c r="B61" i="1" s="1"/>
  <c r="D31" i="9" l="1"/>
  <c r="G31" i="9" s="1"/>
  <c r="G8" i="9"/>
  <c r="B31" i="9"/>
  <c r="G11" i="9"/>
  <c r="G23" i="9"/>
  <c r="C83" i="8"/>
  <c r="D83" i="8"/>
  <c r="G83" i="8" s="1"/>
  <c r="B83" i="8"/>
  <c r="G9" i="8"/>
  <c r="G47" i="8"/>
  <c r="G8" i="7"/>
  <c r="D159" i="6"/>
  <c r="F159" i="6"/>
  <c r="C159" i="6"/>
  <c r="G8" i="6"/>
  <c r="D84" i="6"/>
  <c r="E84" i="6"/>
  <c r="E159" i="6" s="1"/>
  <c r="G42" i="5"/>
  <c r="F72" i="5"/>
  <c r="G72" i="5" s="1"/>
  <c r="G16" i="5"/>
  <c r="F67" i="5"/>
  <c r="G67" i="5" s="1"/>
  <c r="F7" i="2"/>
  <c r="F18" i="2" s="1"/>
  <c r="G84" i="6" l="1"/>
  <c r="G159" i="6"/>
</calcChain>
</file>

<file path=xl/sharedStrings.xml><?xml version="1.0" encoding="utf-8"?>
<sst xmlns="http://schemas.openxmlformats.org/spreadsheetml/2006/main" count="670" uniqueCount="469">
  <si>
    <t>NOMBRE DEL ENTE PÚBLICO (a)</t>
  </si>
  <si>
    <t>Formato 1  Estado de Situación Financiera Detallado - LDF</t>
  </si>
  <si>
    <t>Al 31 de diciembre de 20XN-1 y al XX de XXXX de 20XN (b)</t>
  </si>
  <si>
    <t>(PESOS)</t>
  </si>
  <si>
    <t>Concepto (c)</t>
  </si>
  <si>
    <t>20XN (d)</t>
  </si>
  <si>
    <t>31 de diciembre de 20XN-1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</si>
  <si>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</si>
  <si>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</si>
  <si>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</si>
  <si>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</si>
  <si>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</si>
  <si>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</si>
  <si>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</si>
  <si>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</si>
  <si>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</si>
  <si>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</si>
  <si>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</si>
  <si>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</si>
  <si>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</si>
  <si>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</si>
  <si>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</si>
  <si>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</si>
  <si>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</si>
  <si>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</si>
  <si>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</si>
  <si>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</si>
  <si>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</si>
  <si>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</si>
  <si>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</si>
  <si>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</si>
  <si>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</si>
  <si>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</si>
  <si>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</si>
  <si>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</si>
  <si>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</si>
  <si>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</si>
  <si>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</si>
  <si>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</si>
  <si>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</si>
  <si>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</si>
  <si>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</si>
  <si>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</si>
  <si>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</si>
  <si>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</si>
  <si>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</si>
  <si>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</si>
  <si>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</si>
  <si>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</si>
  <si>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</si>
  <si>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</si>
  <si>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</si>
  <si>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</si>
  <si>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</si>
  <si>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</si>
  <si>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</si>
  <si>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</si>
  <si>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</si>
  <si>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</si>
  <si>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</si>
  <si>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</si>
  <si>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</si>
  <si>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</si>
  <si>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</si>
  <si>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</si>
  <si>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</si>
  <si>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</si>
  <si>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</si>
  <si>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</si>
  <si>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</si>
  <si>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</si>
  <si>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</si>
  <si>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</si>
  <si>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</si>
  <si>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</si>
  <si>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</si>
  <si>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</si>
  <si>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</si>
  <si>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</si>
  <si>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</si>
  <si>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</si>
  <si>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</si>
  <si>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</si>
  <si>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</si>
  <si>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</si>
  <si>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</si>
  <si>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</si>
  <si>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</si>
  <si>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</si>
  <si>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</si>
  <si>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</si>
  <si>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</si>
  <si>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</si>
  <si>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</si>
  <si>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</si>
  <si>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</si>
  <si>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</si>
  <si>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</si>
  <si>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</si>
  <si>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</si>
  <si>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</si>
  <si>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</si>
  <si>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</si>
  <si>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</si>
  <si>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</si>
  <si>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</si>
  <si>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</si>
  <si>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</si>
  <si>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</si>
  <si>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</si>
  <si>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</si>
  <si>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</si>
  <si>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</si>
  <si>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</si>
  <si>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</si>
  <si>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</si>
  <si>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</si>
  <si>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</si>
  <si>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</si>
  <si>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</si>
  <si>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</si>
  <si>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</si>
  <si>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</si>
  <si>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</si>
  <si>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NOMBRE DEL ENTE PUBLICO (a)</t>
  </si>
  <si>
    <t>Formato 2 Informe Analítico de la Deuda Pública y Otros Pasivos - LDF</t>
  </si>
  <si>
    <t>Del 1 de enero al XX de XXXX de 20XN (b)</t>
  </si>
  <si>
    <t>Denominación de la Deuda Pública y Otros Pasivos (c)</t>
  </si>
  <si>
    <t>Saldo al 
31 de diciembre de 20XN-1 (d)</t>
  </si>
  <si>
    <t>Disposiciones del Periodo (e)</t>
  </si>
  <si>
    <t>Amortizaciones del Periodo (f)</t>
  </si>
  <si>
    <t>Revaluaciones, Reclasificaciones y Otros Ajustes (g)</t>
  </si>
  <si>
    <t>Saldo Final del Periodo (h) 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</si>
  <si>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</si>
  <si>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</si>
  <si>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</si>
  <si>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</si>
  <si>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</si>
  <si>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</si>
  <si>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</si>
  <si>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</si>
  <si>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</si>
  <si>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</si>
  <si>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</si>
  <si>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</si>
  <si>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</si>
  <si>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</si>
  <si>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</si>
  <si>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</si>
  <si>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</si>
  <si>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</si>
  <si>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</si>
  <si>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</si>
  <si>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</si>
  <si>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</si>
  <si>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
(l)</t>
  </si>
  <si>
    <t>Plazo Pactado 
(m)</t>
  </si>
  <si>
    <t>Tasa de Interés 
(n)</t>
  </si>
  <si>
    <t>Comisiones y Costos Relacionados 
(o)</t>
  </si>
  <si>
    <t>Tasa Efectiva 
(p)</t>
  </si>
  <si>
    <t>6. Obligaciones a Corto Plazo (Informativo)</t>
  </si>
  <si>
    <t>A. Crédito 1</t>
  </si>
  <si>
    <t>B. Crédito 2</t>
  </si>
  <si>
    <t>C. Crédito XX</t>
  </si>
  <si>
    <t>¹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</si>
  <si>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</si>
  <si>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²</t>
  </si>
  <si>
    <t>Se refiere al valor del Bono Cupón Cero que respalda el pago de los créditos asociados al mismo (Activo).</t>
  </si>
  <si>
    <t>Formato 3 Informe Analítico de Obligaciones Diferentes de Financiamientos – LDF</t>
  </si>
  <si>
    <t>Denominación de las Obligaciones Diferentes de Financiamiento (c)</t>
  </si>
  <si>
    <t>Fecha del Contrato 
(d)</t>
  </si>
  <si>
    <t>Fecha de inicio de operación del proyecto 
(e)</t>
  </si>
  <si>
    <t>Fecha de vencimiento 
(f)</t>
  </si>
  <si>
    <t>Monto de la inversión pactado 
(g)</t>
  </si>
  <si>
    <t>Plazo pactado 
(h)</t>
  </si>
  <si>
    <t>Monto promedio mensual del pago de la contraprestación 
(i)</t>
  </si>
  <si>
    <t>Monto promedio mensual del pago de la contraprestación correspondiente al pago de inversión 
(j)</t>
  </si>
  <si>
    <t>Monto pagado de la inversión al XX de XXXX de 20XN 
(k)</t>
  </si>
  <si>
    <t>Monto pagado de la inversión actualizado al XX de XXXX de 20XN 
(l)</t>
  </si>
  <si>
    <t>Saldo pendiente por pagar de la inversión al XX de XXXX de 20XN 
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</si>
  <si>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</si>
  <si>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</si>
  <si>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</si>
  <si>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</si>
  <si>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</si>
  <si>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</si>
  <si>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</si>
  <si>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</si>
  <si>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</si>
  <si>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</si>
  <si>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</si>
  <si>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</si>
  <si>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 Aprobado (d)</t>
  </si>
  <si>
    <t>Devengado</t>
  </si>
  <si>
    <t>Recaudado/ 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</si>
  <si>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</si>
  <si>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</si>
  <si>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</si>
  <si>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</si>
  <si>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</si>
  <si>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</si>
  <si>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</si>
  <si>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</si>
  <si>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</si>
  <si>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</si>
  <si>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</si>
  <si>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</si>
  <si>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
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</si>
  <si>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</si>
  <si>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</si>
  <si>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</si>
  <si>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</si>
  <si>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</si>
  <si>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</si>
  <si>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</si>
  <si>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</si>
  <si>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</si>
  <si>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</si>
  <si>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</si>
  <si>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</si>
  <si>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</si>
  <si>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</si>
  <si>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</si>
  <si>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</si>
  <si>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</si>
  <si>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</si>
  <si>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</si>
  <si>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</si>
  <si>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</si>
  <si>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</si>
  <si>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</si>
  <si>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</si>
  <si>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</si>
  <si>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</si>
  <si>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</si>
  <si>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</si>
  <si>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</si>
  <si>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</si>
  <si>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
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</si>
  <si>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</si>
  <si>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</si>
  <si>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</si>
  <si>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</si>
  <si>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</si>
  <si>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</si>
  <si>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</si>
  <si>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</si>
  <si>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</si>
  <si>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</si>
  <si>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</si>
  <si>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</si>
  <si>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</si>
  <si>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</si>
  <si>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</si>
  <si>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</si>
  <si>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</si>
  <si>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</si>
  <si>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</si>
  <si>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</si>
  <si>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</si>
  <si>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</si>
  <si>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</si>
  <si>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</si>
  <si>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</si>
  <si>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</si>
  <si>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</si>
  <si>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</si>
  <si>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</si>
  <si>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 xml:space="preserve">J. Transferencias y Asiganciones 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</si>
  <si>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</si>
  <si>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</si>
  <si>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</si>
  <si>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</si>
  <si>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</si>
  <si>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</si>
  <si>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</si>
  <si>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</si>
  <si>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</si>
  <si>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</si>
  <si>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</si>
  <si>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</si>
  <si>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</si>
  <si>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</si>
  <si>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</si>
  <si>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</si>
  <si>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</si>
  <si>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</si>
  <si>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</si>
  <si>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</si>
  <si>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</si>
  <si>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</si>
  <si>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</si>
  <si>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</si>
  <si>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</si>
  <si>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</si>
  <si>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</si>
  <si>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</si>
  <si>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</si>
  <si>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</si>
  <si>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</si>
  <si>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</si>
  <si>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</si>
  <si>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</si>
  <si>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</si>
  <si>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</si>
  <si>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6a 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</si>
  <si>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</si>
  <si>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</si>
  <si>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</si>
  <si>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</si>
  <si>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</si>
  <si>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</si>
  <si>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</si>
  <si>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</si>
  <si>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</si>
  <si>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</si>
  <si>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</si>
  <si>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</si>
  <si>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</si>
  <si>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</si>
  <si>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</si>
  <si>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</si>
  <si>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</si>
  <si>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</si>
  <si>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</si>
  <si>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</si>
  <si>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</si>
  <si>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</si>
  <si>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</si>
  <si>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</si>
  <si>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</si>
  <si>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</si>
  <si>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</si>
  <si>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</si>
  <si>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</si>
  <si>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</si>
  <si>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</si>
  <si>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</si>
  <si>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</si>
  <si>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</si>
  <si>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</si>
  <si>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</si>
  <si>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</si>
  <si>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</si>
  <si>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</si>
  <si>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</si>
  <si>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</si>
  <si>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</si>
  <si>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</si>
  <si>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</si>
  <si>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</si>
  <si>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</si>
  <si>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</si>
  <si>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</si>
  <si>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</si>
  <si>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</si>
  <si>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</si>
  <si>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</si>
  <si>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</si>
  <si>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</si>
  <si>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</si>
  <si>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</si>
  <si>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</si>
  <si>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</si>
  <si>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</si>
  <si>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</si>
  <si>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</si>
  <si>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</si>
  <si>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</si>
  <si>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</si>
  <si>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</si>
  <si>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</si>
  <si>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</si>
  <si>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</si>
  <si>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</si>
  <si>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</si>
  <si>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</si>
  <si>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</si>
  <si>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</si>
  <si>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</si>
  <si>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</si>
  <si>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</si>
  <si>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</si>
  <si>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</si>
  <si>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</si>
  <si>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</si>
  <si>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</si>
  <si>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</si>
  <si>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</si>
  <si>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6b Estado Analítico del Ejercicio del Presupuesto de Egresos Detallado - LDF</t>
  </si>
  <si>
    <t>Clasificación Administrativa</t>
  </si>
  <si>
    <t>Ampliaciones/ (Reducciones)</t>
  </si>
  <si>
    <t>I. Gasto No Etiquetado
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</si>
  <si>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</si>
  <si>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</si>
  <si>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</si>
  <si>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</si>
  <si>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</si>
  <si>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</si>
  <si>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</si>
  <si>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</si>
  <si>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</si>
  <si>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Formato 6c Estado Analítico del Ejercicio del Presupuesto de Egresos Detallado - LDF</t>
  </si>
  <si>
    <t>Clasificación Funcional (Finalidad y Función)</t>
  </si>
  <si>
    <t>Del 1 de enero Al XX de XXXX de 20XN (b)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</si>
  <si>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</si>
  <si>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</si>
  <si>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</si>
  <si>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</si>
  <si>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</si>
  <si>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</si>
  <si>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</si>
  <si>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</si>
  <si>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</si>
  <si>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</si>
  <si>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</si>
  <si>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</si>
  <si>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</si>
  <si>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</si>
  <si>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</si>
  <si>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</si>
  <si>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</si>
  <si>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</si>
  <si>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</si>
  <si>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</si>
  <si>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</si>
  <si>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</si>
  <si>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</si>
  <si>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</si>
  <si>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</si>
  <si>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</si>
  <si>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</si>
  <si>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</si>
  <si>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</si>
  <si>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</si>
  <si>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</si>
  <si>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</si>
  <si>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</si>
  <si>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</si>
  <si>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6d Estado Analítico del Ejercicio del Presupuesto de Egresos Detallado - LDF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</si>
  <si>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</si>
  <si>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</si>
  <si>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</si>
  <si>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</si>
  <si>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</si>
  <si>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</si>
  <si>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</si>
  <si>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</si>
  <si>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</si>
  <si>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</si>
  <si>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</si>
  <si>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</si>
  <si>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</si>
  <si>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</si>
  <si>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</si>
  <si>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</t>
  </si>
  <si>
    <t>Nombre</t>
  </si>
  <si>
    <t>Ley de Disciplina Financiera</t>
  </si>
  <si>
    <t>Estado de Situación Financiera Detallado</t>
  </si>
  <si>
    <t>Informe Analítico de la Deuda Pública y Otros Pasivos</t>
  </si>
  <si>
    <t>Informe Analítico de Obligacioines Diferentes de Financiamientos</t>
  </si>
  <si>
    <t>Balance Presupuestario</t>
  </si>
  <si>
    <t>Estado Analítico de Ingresos Detallado</t>
  </si>
  <si>
    <t>Estado Analítico del Ejercicio del Presupuesto de Egresos Detallado</t>
  </si>
  <si>
    <t>6 a)</t>
  </si>
  <si>
    <t>6 b)</t>
  </si>
  <si>
    <t>6 c)</t>
  </si>
  <si>
    <t>6 d)</t>
  </si>
  <si>
    <t>Relación de Estados Financieros que Integran el Informe Trimestral de acuerdo a la Ley de Disciplina Financiera de las Entidaes Federativas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</si>
</sst>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3" fontId="3" fillId="0" borderId="5" xfId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43" fontId="5" fillId="0" borderId="5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2"/>
    </xf>
    <xf numFmtId="0" fontId="5" fillId="0" borderId="5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43" fontId="5" fillId="0" borderId="8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43" fontId="0" fillId="0" borderId="0" xfId="1" applyFont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43" fontId="3" fillId="0" borderId="10" xfId="1" applyFont="1" applyBorder="1" applyAlignment="1">
      <alignment horizontal="left" vertical="center"/>
    </xf>
    <xf numFmtId="43" fontId="3" fillId="0" borderId="5" xfId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3" fontId="5" fillId="0" borderId="10" xfId="1" applyFont="1" applyBorder="1" applyAlignment="1">
      <alignment horizontal="left" vertical="center"/>
    </xf>
    <xf numFmtId="43" fontId="5" fillId="0" borderId="5" xfId="1" applyFont="1" applyBorder="1" applyAlignment="1">
      <alignment horizontal="left" vertical="center"/>
    </xf>
    <xf numFmtId="43" fontId="4" fillId="0" borderId="5" xfId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3" fontId="5" fillId="2" borderId="5" xfId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3" fontId="4" fillId="0" borderId="10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43" fontId="4" fillId="0" borderId="10" xfId="1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0" fontId="0" fillId="3" borderId="10" xfId="0" applyFill="1" applyBorder="1"/>
    <xf numFmtId="0" fontId="5" fillId="0" borderId="9" xfId="0" applyFont="1" applyBorder="1" applyAlignment="1">
      <alignment horizontal="left" vertical="center"/>
    </xf>
    <xf numFmtId="43" fontId="5" fillId="0" borderId="8" xfId="1" applyFont="1" applyBorder="1" applyAlignment="1">
      <alignment horizontal="left" vertical="center"/>
    </xf>
    <xf numFmtId="0" fontId="0" fillId="3" borderId="9" xfId="0" applyFill="1" applyBorder="1"/>
    <xf numFmtId="0" fontId="7" fillId="0" borderId="0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0" fontId="3" fillId="2" borderId="1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0" fontId="5" fillId="0" borderId="4" xfId="0" applyFont="1" applyBorder="1" applyAlignment="1">
      <alignment horizontal="left" vertical="center" indent="2"/>
    </xf>
    <xf numFmtId="43" fontId="5" fillId="2" borderId="10" xfId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43" fontId="5" fillId="0" borderId="9" xfId="1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3" fontId="5" fillId="0" borderId="10" xfId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43" fontId="3" fillId="0" borderId="10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0" borderId="10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3" fontId="3" fillId="0" borderId="9" xfId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4" borderId="10" xfId="1" applyFont="1" applyFill="1" applyBorder="1" applyAlignment="1">
      <alignment vertical="center"/>
    </xf>
    <xf numFmtId="43" fontId="3" fillId="0" borderId="5" xfId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justify" vertical="center" wrapText="1"/>
    </xf>
    <xf numFmtId="43" fontId="5" fillId="2" borderId="10" xfId="1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justify" vertical="center"/>
    </xf>
    <xf numFmtId="43" fontId="5" fillId="0" borderId="9" xfId="1" applyFont="1" applyBorder="1" applyAlignment="1">
      <alignment horizontal="center" vertical="center"/>
    </xf>
    <xf numFmtId="43" fontId="5" fillId="0" borderId="8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0" borderId="10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5"/>
    </xf>
    <xf numFmtId="43" fontId="3" fillId="0" borderId="9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11" xfId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43" fontId="5" fillId="0" borderId="11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2" fillId="3" borderId="0" xfId="0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85</xdr:row>
      <xdr:rowOff>9525</xdr:rowOff>
    </xdr:from>
    <xdr:to>
      <xdr:col>0</xdr:col>
      <xdr:colOff>2781300</xdr:colOff>
      <xdr:row>89</xdr:row>
      <xdr:rowOff>47625</xdr:rowOff>
    </xdr:to>
    <xdr:sp macro="" textlink="">
      <xdr:nvSpPr>
        <xdr:cNvPr id="2" name="3 CuadroTexto"/>
        <xdr:cNvSpPr txBox="1"/>
      </xdr:nvSpPr>
      <xdr:spPr>
        <a:xfrm>
          <a:off x="1085850" y="16563975"/>
          <a:ext cx="16954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19050</xdr:colOff>
      <xdr:row>85</xdr:row>
      <xdr:rowOff>9525</xdr:rowOff>
    </xdr:from>
    <xdr:to>
      <xdr:col>3</xdr:col>
      <xdr:colOff>740562</xdr:colOff>
      <xdr:row>89</xdr:row>
      <xdr:rowOff>7142</xdr:rowOff>
    </xdr:to>
    <xdr:sp macro="" textlink="">
      <xdr:nvSpPr>
        <xdr:cNvPr id="3" name="4 CuadroTexto"/>
        <xdr:cNvSpPr txBox="1"/>
      </xdr:nvSpPr>
      <xdr:spPr>
        <a:xfrm>
          <a:off x="5353050" y="16563975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2914650</xdr:colOff>
      <xdr:row>85</xdr:row>
      <xdr:rowOff>0</xdr:rowOff>
    </xdr:from>
    <xdr:to>
      <xdr:col>5</xdr:col>
      <xdr:colOff>200025</xdr:colOff>
      <xdr:row>89</xdr:row>
      <xdr:rowOff>21430</xdr:rowOff>
    </xdr:to>
    <xdr:sp macro="" textlink="">
      <xdr:nvSpPr>
        <xdr:cNvPr id="4" name="5 CuadroTexto"/>
        <xdr:cNvSpPr txBox="1"/>
      </xdr:nvSpPr>
      <xdr:spPr>
        <a:xfrm>
          <a:off x="9096375" y="16554450"/>
          <a:ext cx="2895600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1514475</xdr:colOff>
      <xdr:row>2</xdr:row>
      <xdr:rowOff>161925</xdr:rowOff>
    </xdr:to>
    <xdr:sp macro="" textlink="">
      <xdr:nvSpPr>
        <xdr:cNvPr id="5" name="1 CuadroTexto"/>
        <xdr:cNvSpPr txBox="1"/>
      </xdr:nvSpPr>
      <xdr:spPr>
        <a:xfrm>
          <a:off x="104775" y="7620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3</xdr:col>
      <xdr:colOff>4724400</xdr:colOff>
      <xdr:row>0</xdr:row>
      <xdr:rowOff>85725</xdr:rowOff>
    </xdr:from>
    <xdr:to>
      <xdr:col>5</xdr:col>
      <xdr:colOff>523875</xdr:colOff>
      <xdr:row>2</xdr:row>
      <xdr:rowOff>171450</xdr:rowOff>
    </xdr:to>
    <xdr:sp macro="" textlink="">
      <xdr:nvSpPr>
        <xdr:cNvPr id="6" name="1 CuadroTexto"/>
        <xdr:cNvSpPr txBox="1"/>
      </xdr:nvSpPr>
      <xdr:spPr>
        <a:xfrm>
          <a:off x="10906125" y="8572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9525</xdr:rowOff>
    </xdr:from>
    <xdr:to>
      <xdr:col>0</xdr:col>
      <xdr:colOff>1695450</xdr:colOff>
      <xdr:row>41</xdr:row>
      <xdr:rowOff>133350</xdr:rowOff>
    </xdr:to>
    <xdr:sp macro="" textlink="">
      <xdr:nvSpPr>
        <xdr:cNvPr id="2" name="3 CuadroTexto"/>
        <xdr:cNvSpPr txBox="1"/>
      </xdr:nvSpPr>
      <xdr:spPr>
        <a:xfrm>
          <a:off x="0" y="7924800"/>
          <a:ext cx="16954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171450</xdr:colOff>
      <xdr:row>38</xdr:row>
      <xdr:rowOff>0</xdr:rowOff>
    </xdr:from>
    <xdr:to>
      <xdr:col>3</xdr:col>
      <xdr:colOff>559587</xdr:colOff>
      <xdr:row>41</xdr:row>
      <xdr:rowOff>188117</xdr:rowOff>
    </xdr:to>
    <xdr:sp macro="" textlink="">
      <xdr:nvSpPr>
        <xdr:cNvPr id="3" name="4 CuadroTexto"/>
        <xdr:cNvSpPr txBox="1"/>
      </xdr:nvSpPr>
      <xdr:spPr>
        <a:xfrm>
          <a:off x="3409950" y="7915275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5</xdr:col>
      <xdr:colOff>342900</xdr:colOff>
      <xdr:row>37</xdr:row>
      <xdr:rowOff>180975</xdr:rowOff>
    </xdr:from>
    <xdr:to>
      <xdr:col>7</xdr:col>
      <xdr:colOff>876300</xdr:colOff>
      <xdr:row>41</xdr:row>
      <xdr:rowOff>66675</xdr:rowOff>
    </xdr:to>
    <xdr:sp macro="" textlink="">
      <xdr:nvSpPr>
        <xdr:cNvPr id="4" name="5 CuadroTexto"/>
        <xdr:cNvSpPr txBox="1"/>
      </xdr:nvSpPr>
      <xdr:spPr>
        <a:xfrm>
          <a:off x="7124700" y="7905750"/>
          <a:ext cx="289560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0</xdr:col>
      <xdr:colOff>114300</xdr:colOff>
      <xdr:row>0</xdr:row>
      <xdr:rowOff>114300</xdr:rowOff>
    </xdr:from>
    <xdr:to>
      <xdr:col>0</xdr:col>
      <xdr:colOff>1524000</xdr:colOff>
      <xdr:row>3</xdr:row>
      <xdr:rowOff>9525</xdr:rowOff>
    </xdr:to>
    <xdr:sp macro="" textlink="">
      <xdr:nvSpPr>
        <xdr:cNvPr id="5" name="1 CuadroTexto"/>
        <xdr:cNvSpPr txBox="1"/>
      </xdr:nvSpPr>
      <xdr:spPr>
        <a:xfrm>
          <a:off x="114300" y="11430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571500</xdr:colOff>
      <xdr:row>0</xdr:row>
      <xdr:rowOff>142875</xdr:rowOff>
    </xdr:from>
    <xdr:to>
      <xdr:col>7</xdr:col>
      <xdr:colOff>800100</xdr:colOff>
      <xdr:row>3</xdr:row>
      <xdr:rowOff>38100</xdr:rowOff>
    </xdr:to>
    <xdr:sp macro="" textlink="">
      <xdr:nvSpPr>
        <xdr:cNvPr id="6" name="1 CuadroTexto"/>
        <xdr:cNvSpPr txBox="1"/>
      </xdr:nvSpPr>
      <xdr:spPr>
        <a:xfrm>
          <a:off x="8534400" y="14287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21</xdr:row>
      <xdr:rowOff>28575</xdr:rowOff>
    </xdr:from>
    <xdr:to>
      <xdr:col>1</xdr:col>
      <xdr:colOff>714375</xdr:colOff>
      <xdr:row>25</xdr:row>
      <xdr:rowOff>66675</xdr:rowOff>
    </xdr:to>
    <xdr:sp macro="" textlink="">
      <xdr:nvSpPr>
        <xdr:cNvPr id="2" name="3 CuadroTexto"/>
        <xdr:cNvSpPr txBox="1"/>
      </xdr:nvSpPr>
      <xdr:spPr>
        <a:xfrm>
          <a:off x="1247775" y="5057775"/>
          <a:ext cx="16954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1057275</xdr:colOff>
      <xdr:row>21</xdr:row>
      <xdr:rowOff>28575</xdr:rowOff>
    </xdr:from>
    <xdr:to>
      <xdr:col>5</xdr:col>
      <xdr:colOff>397662</xdr:colOff>
      <xdr:row>25</xdr:row>
      <xdr:rowOff>26192</xdr:rowOff>
    </xdr:to>
    <xdr:sp macro="" textlink="">
      <xdr:nvSpPr>
        <xdr:cNvPr id="3" name="4 CuadroTexto"/>
        <xdr:cNvSpPr txBox="1"/>
      </xdr:nvSpPr>
      <xdr:spPr>
        <a:xfrm>
          <a:off x="5514975" y="5057775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7</xdr:col>
      <xdr:colOff>342900</xdr:colOff>
      <xdr:row>21</xdr:row>
      <xdr:rowOff>19050</xdr:rowOff>
    </xdr:from>
    <xdr:to>
      <xdr:col>9</xdr:col>
      <xdr:colOff>1009650</xdr:colOff>
      <xdr:row>25</xdr:row>
      <xdr:rowOff>40480</xdr:rowOff>
    </xdr:to>
    <xdr:sp macro="" textlink="">
      <xdr:nvSpPr>
        <xdr:cNvPr id="4" name="5 CuadroTexto"/>
        <xdr:cNvSpPr txBox="1"/>
      </xdr:nvSpPr>
      <xdr:spPr>
        <a:xfrm>
          <a:off x="9258300" y="5048250"/>
          <a:ext cx="2895600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0</xdr:col>
      <xdr:colOff>1552575</xdr:colOff>
      <xdr:row>2</xdr:row>
      <xdr:rowOff>180975</xdr:rowOff>
    </xdr:to>
    <xdr:sp macro="" textlink="">
      <xdr:nvSpPr>
        <xdr:cNvPr id="5" name="1 CuadroTexto"/>
        <xdr:cNvSpPr txBox="1"/>
      </xdr:nvSpPr>
      <xdr:spPr>
        <a:xfrm>
          <a:off x="142875" y="952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9</xdr:col>
      <xdr:colOff>666750</xdr:colOff>
      <xdr:row>0</xdr:row>
      <xdr:rowOff>142875</xdr:rowOff>
    </xdr:from>
    <xdr:to>
      <xdr:col>10</xdr:col>
      <xdr:colOff>962025</xdr:colOff>
      <xdr:row>3</xdr:row>
      <xdr:rowOff>38100</xdr:rowOff>
    </xdr:to>
    <xdr:sp macro="" textlink="">
      <xdr:nvSpPr>
        <xdr:cNvPr id="6" name="1 CuadroTexto"/>
        <xdr:cNvSpPr txBox="1"/>
      </xdr:nvSpPr>
      <xdr:spPr>
        <a:xfrm>
          <a:off x="11811000" y="14287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0</xdr:col>
      <xdr:colOff>1504950</xdr:colOff>
      <xdr:row>2</xdr:row>
      <xdr:rowOff>180975</xdr:rowOff>
    </xdr:to>
    <xdr:sp macro="" textlink="">
      <xdr:nvSpPr>
        <xdr:cNvPr id="2" name="1 CuadroTexto"/>
        <xdr:cNvSpPr txBox="1"/>
      </xdr:nvSpPr>
      <xdr:spPr>
        <a:xfrm>
          <a:off x="95250" y="952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2</xdr:col>
      <xdr:colOff>95250</xdr:colOff>
      <xdr:row>0</xdr:row>
      <xdr:rowOff>133350</xdr:rowOff>
    </xdr:from>
    <xdr:to>
      <xdr:col>3</xdr:col>
      <xdr:colOff>628650</xdr:colOff>
      <xdr:row>3</xdr:row>
      <xdr:rowOff>28575</xdr:rowOff>
    </xdr:to>
    <xdr:sp macro="" textlink="">
      <xdr:nvSpPr>
        <xdr:cNvPr id="3" name="1 CuadroTexto"/>
        <xdr:cNvSpPr txBox="1"/>
      </xdr:nvSpPr>
      <xdr:spPr>
        <a:xfrm>
          <a:off x="6143625" y="1333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79</xdr:row>
      <xdr:rowOff>19050</xdr:rowOff>
    </xdr:from>
    <xdr:to>
      <xdr:col>0</xdr:col>
      <xdr:colOff>1695450</xdr:colOff>
      <xdr:row>82</xdr:row>
      <xdr:rowOff>142875</xdr:rowOff>
    </xdr:to>
    <xdr:sp macro="" textlink="">
      <xdr:nvSpPr>
        <xdr:cNvPr id="4" name="3 CuadroTexto"/>
        <xdr:cNvSpPr txBox="1"/>
      </xdr:nvSpPr>
      <xdr:spPr>
        <a:xfrm>
          <a:off x="0" y="15554325"/>
          <a:ext cx="16954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2447925</xdr:colOff>
      <xdr:row>78</xdr:row>
      <xdr:rowOff>180975</xdr:rowOff>
    </xdr:from>
    <xdr:to>
      <xdr:col>0</xdr:col>
      <xdr:colOff>4017162</xdr:colOff>
      <xdr:row>82</xdr:row>
      <xdr:rowOff>178592</xdr:rowOff>
    </xdr:to>
    <xdr:sp macro="" textlink="">
      <xdr:nvSpPr>
        <xdr:cNvPr id="5" name="4 CuadroTexto"/>
        <xdr:cNvSpPr txBox="1"/>
      </xdr:nvSpPr>
      <xdr:spPr>
        <a:xfrm>
          <a:off x="2447925" y="15525750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4505325</xdr:colOff>
      <xdr:row>79</xdr:row>
      <xdr:rowOff>0</xdr:rowOff>
    </xdr:from>
    <xdr:to>
      <xdr:col>3</xdr:col>
      <xdr:colOff>476250</xdr:colOff>
      <xdr:row>82</xdr:row>
      <xdr:rowOff>76200</xdr:rowOff>
    </xdr:to>
    <xdr:sp macro="" textlink="">
      <xdr:nvSpPr>
        <xdr:cNvPr id="6" name="5 CuadroTexto"/>
        <xdr:cNvSpPr txBox="1"/>
      </xdr:nvSpPr>
      <xdr:spPr>
        <a:xfrm>
          <a:off x="4505325" y="15535275"/>
          <a:ext cx="289560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28575</xdr:rowOff>
    </xdr:from>
    <xdr:to>
      <xdr:col>0</xdr:col>
      <xdr:colOff>1695450</xdr:colOff>
      <xdr:row>82</xdr:row>
      <xdr:rowOff>154598</xdr:rowOff>
    </xdr:to>
    <xdr:sp macro="" textlink="">
      <xdr:nvSpPr>
        <xdr:cNvPr id="2" name="3 CuadroTexto"/>
        <xdr:cNvSpPr txBox="1"/>
      </xdr:nvSpPr>
      <xdr:spPr>
        <a:xfrm>
          <a:off x="0" y="15878175"/>
          <a:ext cx="1695450" cy="6975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3409950</xdr:colOff>
      <xdr:row>79</xdr:row>
      <xdr:rowOff>19050</xdr:rowOff>
    </xdr:from>
    <xdr:to>
      <xdr:col>2</xdr:col>
      <xdr:colOff>224014</xdr:colOff>
      <xdr:row>83</xdr:row>
      <xdr:rowOff>18865</xdr:rowOff>
    </xdr:to>
    <xdr:sp macro="" textlink="">
      <xdr:nvSpPr>
        <xdr:cNvPr id="3" name="4 CuadroTexto"/>
        <xdr:cNvSpPr txBox="1"/>
      </xdr:nvSpPr>
      <xdr:spPr>
        <a:xfrm>
          <a:off x="3409950" y="15868650"/>
          <a:ext cx="1567039" cy="761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702652</xdr:colOff>
      <xdr:row>79</xdr:row>
      <xdr:rowOff>19050</xdr:rowOff>
    </xdr:from>
    <xdr:to>
      <xdr:col>6</xdr:col>
      <xdr:colOff>740752</xdr:colOff>
      <xdr:row>82</xdr:row>
      <xdr:rowOff>97448</xdr:rowOff>
    </xdr:to>
    <xdr:sp macro="" textlink="">
      <xdr:nvSpPr>
        <xdr:cNvPr id="4" name="5 CuadroTexto"/>
        <xdr:cNvSpPr txBox="1"/>
      </xdr:nvSpPr>
      <xdr:spPr>
        <a:xfrm>
          <a:off x="6408127" y="15868650"/>
          <a:ext cx="2895600" cy="649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0</xdr:col>
      <xdr:colOff>1514475</xdr:colOff>
      <xdr:row>2</xdr:row>
      <xdr:rowOff>171450</xdr:rowOff>
    </xdr:to>
    <xdr:sp macro="" textlink="">
      <xdr:nvSpPr>
        <xdr:cNvPr id="5" name="1 CuadroTexto"/>
        <xdr:cNvSpPr txBox="1"/>
      </xdr:nvSpPr>
      <xdr:spPr>
        <a:xfrm>
          <a:off x="104775" y="8572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5</xdr:col>
      <xdr:colOff>219075</xdr:colOff>
      <xdr:row>0</xdr:row>
      <xdr:rowOff>104775</xdr:rowOff>
    </xdr:from>
    <xdr:to>
      <xdr:col>6</xdr:col>
      <xdr:colOff>676275</xdr:colOff>
      <xdr:row>3</xdr:row>
      <xdr:rowOff>0</xdr:rowOff>
    </xdr:to>
    <xdr:sp macro="" textlink="">
      <xdr:nvSpPr>
        <xdr:cNvPr id="6" name="1 CuadroTexto"/>
        <xdr:cNvSpPr txBox="1"/>
      </xdr:nvSpPr>
      <xdr:spPr>
        <a:xfrm>
          <a:off x="7829550" y="10477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171450</xdr:rowOff>
    </xdr:from>
    <xdr:to>
      <xdr:col>0</xdr:col>
      <xdr:colOff>1457325</xdr:colOff>
      <xdr:row>3</xdr:row>
      <xdr:rowOff>66675</xdr:rowOff>
    </xdr:to>
    <xdr:sp macro="" textlink="">
      <xdr:nvSpPr>
        <xdr:cNvPr id="2" name="1 CuadroTexto"/>
        <xdr:cNvSpPr txBox="1"/>
      </xdr:nvSpPr>
      <xdr:spPr>
        <a:xfrm>
          <a:off x="47625" y="1714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5</xdr:col>
      <xdr:colOff>47625</xdr:colOff>
      <xdr:row>0</xdr:row>
      <xdr:rowOff>152400</xdr:rowOff>
    </xdr:from>
    <xdr:to>
      <xdr:col>6</xdr:col>
      <xdr:colOff>695325</xdr:colOff>
      <xdr:row>3</xdr:row>
      <xdr:rowOff>47625</xdr:rowOff>
    </xdr:to>
    <xdr:sp macro="" textlink="">
      <xdr:nvSpPr>
        <xdr:cNvPr id="3" name="1 CuadroTexto"/>
        <xdr:cNvSpPr txBox="1"/>
      </xdr:nvSpPr>
      <xdr:spPr>
        <a:xfrm>
          <a:off x="6638925" y="15240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323850</xdr:colOff>
      <xdr:row>161</xdr:row>
      <xdr:rowOff>28575</xdr:rowOff>
    </xdr:from>
    <xdr:to>
      <xdr:col>0</xdr:col>
      <xdr:colOff>2019300</xdr:colOff>
      <xdr:row>164</xdr:row>
      <xdr:rowOff>152400</xdr:rowOff>
    </xdr:to>
    <xdr:sp macro="" textlink="">
      <xdr:nvSpPr>
        <xdr:cNvPr id="4" name="3 CuadroTexto"/>
        <xdr:cNvSpPr txBox="1"/>
      </xdr:nvSpPr>
      <xdr:spPr>
        <a:xfrm>
          <a:off x="323850" y="32175450"/>
          <a:ext cx="16954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2771775</xdr:colOff>
      <xdr:row>161</xdr:row>
      <xdr:rowOff>0</xdr:rowOff>
    </xdr:from>
    <xdr:to>
      <xdr:col>2</xdr:col>
      <xdr:colOff>102387</xdr:colOff>
      <xdr:row>164</xdr:row>
      <xdr:rowOff>188117</xdr:rowOff>
    </xdr:to>
    <xdr:sp macro="" textlink="">
      <xdr:nvSpPr>
        <xdr:cNvPr id="5" name="4 CuadroTexto"/>
        <xdr:cNvSpPr txBox="1"/>
      </xdr:nvSpPr>
      <xdr:spPr>
        <a:xfrm>
          <a:off x="2771775" y="32146875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590550</xdr:colOff>
      <xdr:row>161</xdr:row>
      <xdr:rowOff>9525</xdr:rowOff>
    </xdr:from>
    <xdr:to>
      <xdr:col>6</xdr:col>
      <xdr:colOff>371475</xdr:colOff>
      <xdr:row>164</xdr:row>
      <xdr:rowOff>85725</xdr:rowOff>
    </xdr:to>
    <xdr:sp macro="" textlink="">
      <xdr:nvSpPr>
        <xdr:cNvPr id="6" name="5 CuadroTexto"/>
        <xdr:cNvSpPr txBox="1"/>
      </xdr:nvSpPr>
      <xdr:spPr>
        <a:xfrm>
          <a:off x="4829175" y="32156400"/>
          <a:ext cx="289560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30</xdr:row>
      <xdr:rowOff>28575</xdr:rowOff>
    </xdr:from>
    <xdr:to>
      <xdr:col>0</xdr:col>
      <xdr:colOff>1866900</xdr:colOff>
      <xdr:row>33</xdr:row>
      <xdr:rowOff>152400</xdr:rowOff>
    </xdr:to>
    <xdr:sp macro="" textlink="">
      <xdr:nvSpPr>
        <xdr:cNvPr id="2" name="3 CuadroTexto"/>
        <xdr:cNvSpPr txBox="1"/>
      </xdr:nvSpPr>
      <xdr:spPr>
        <a:xfrm>
          <a:off x="171450" y="6067425"/>
          <a:ext cx="16954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371475</xdr:colOff>
      <xdr:row>30</xdr:row>
      <xdr:rowOff>0</xdr:rowOff>
    </xdr:from>
    <xdr:to>
      <xdr:col>2</xdr:col>
      <xdr:colOff>1007262</xdr:colOff>
      <xdr:row>33</xdr:row>
      <xdr:rowOff>188117</xdr:rowOff>
    </xdr:to>
    <xdr:sp macro="" textlink="">
      <xdr:nvSpPr>
        <xdr:cNvPr id="3" name="4 CuadroTexto"/>
        <xdr:cNvSpPr txBox="1"/>
      </xdr:nvSpPr>
      <xdr:spPr>
        <a:xfrm>
          <a:off x="2971800" y="6038850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342900</xdr:colOff>
      <xdr:row>30</xdr:row>
      <xdr:rowOff>9525</xdr:rowOff>
    </xdr:from>
    <xdr:to>
      <xdr:col>6</xdr:col>
      <xdr:colOff>952500</xdr:colOff>
      <xdr:row>33</xdr:row>
      <xdr:rowOff>85725</xdr:rowOff>
    </xdr:to>
    <xdr:sp macro="" textlink="">
      <xdr:nvSpPr>
        <xdr:cNvPr id="4" name="5 CuadroTexto"/>
        <xdr:cNvSpPr txBox="1"/>
      </xdr:nvSpPr>
      <xdr:spPr>
        <a:xfrm>
          <a:off x="5029200" y="6048375"/>
          <a:ext cx="3400425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0</xdr:col>
      <xdr:colOff>161925</xdr:colOff>
      <xdr:row>0</xdr:row>
      <xdr:rowOff>180975</xdr:rowOff>
    </xdr:from>
    <xdr:to>
      <xdr:col>0</xdr:col>
      <xdr:colOff>1571625</xdr:colOff>
      <xdr:row>3</xdr:row>
      <xdr:rowOff>76200</xdr:rowOff>
    </xdr:to>
    <xdr:sp macro="" textlink="">
      <xdr:nvSpPr>
        <xdr:cNvPr id="5" name="1 CuadroTexto"/>
        <xdr:cNvSpPr txBox="1"/>
      </xdr:nvSpPr>
      <xdr:spPr>
        <a:xfrm>
          <a:off x="161925" y="18097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5</xdr:col>
      <xdr:colOff>352425</xdr:colOff>
      <xdr:row>1</xdr:row>
      <xdr:rowOff>9525</xdr:rowOff>
    </xdr:from>
    <xdr:to>
      <xdr:col>6</xdr:col>
      <xdr:colOff>1000125</xdr:colOff>
      <xdr:row>3</xdr:row>
      <xdr:rowOff>95250</xdr:rowOff>
    </xdr:to>
    <xdr:sp macro="" textlink="">
      <xdr:nvSpPr>
        <xdr:cNvPr id="6" name="1 CuadroTexto"/>
        <xdr:cNvSpPr txBox="1"/>
      </xdr:nvSpPr>
      <xdr:spPr>
        <a:xfrm>
          <a:off x="6848475" y="200025"/>
          <a:ext cx="162877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161925</xdr:rowOff>
    </xdr:from>
    <xdr:to>
      <xdr:col>0</xdr:col>
      <xdr:colOff>1552575</xdr:colOff>
      <xdr:row>3</xdr:row>
      <xdr:rowOff>57150</xdr:rowOff>
    </xdr:to>
    <xdr:sp macro="" textlink="">
      <xdr:nvSpPr>
        <xdr:cNvPr id="2" name="1 CuadroTexto"/>
        <xdr:cNvSpPr txBox="1"/>
      </xdr:nvSpPr>
      <xdr:spPr>
        <a:xfrm>
          <a:off x="142875" y="16192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5</xdr:col>
      <xdr:colOff>638175</xdr:colOff>
      <xdr:row>1</xdr:row>
      <xdr:rowOff>0</xdr:rowOff>
    </xdr:from>
    <xdr:to>
      <xdr:col>6</xdr:col>
      <xdr:colOff>933450</xdr:colOff>
      <xdr:row>3</xdr:row>
      <xdr:rowOff>85725</xdr:rowOff>
    </xdr:to>
    <xdr:sp macro="" textlink="">
      <xdr:nvSpPr>
        <xdr:cNvPr id="3" name="1 CuadroTexto"/>
        <xdr:cNvSpPr txBox="1"/>
      </xdr:nvSpPr>
      <xdr:spPr>
        <a:xfrm>
          <a:off x="7277100" y="19050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962025</xdr:colOff>
      <xdr:row>85</xdr:row>
      <xdr:rowOff>28575</xdr:rowOff>
    </xdr:from>
    <xdr:to>
      <xdr:col>1</xdr:col>
      <xdr:colOff>476250</xdr:colOff>
      <xdr:row>88</xdr:row>
      <xdr:rowOff>152400</xdr:rowOff>
    </xdr:to>
    <xdr:sp macro="" textlink="">
      <xdr:nvSpPr>
        <xdr:cNvPr id="4" name="3 CuadroTexto"/>
        <xdr:cNvSpPr txBox="1"/>
      </xdr:nvSpPr>
      <xdr:spPr>
        <a:xfrm>
          <a:off x="962025" y="19497675"/>
          <a:ext cx="16954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114300</xdr:colOff>
      <xdr:row>85</xdr:row>
      <xdr:rowOff>0</xdr:rowOff>
    </xdr:from>
    <xdr:to>
      <xdr:col>3</xdr:col>
      <xdr:colOff>569112</xdr:colOff>
      <xdr:row>88</xdr:row>
      <xdr:rowOff>188117</xdr:rowOff>
    </xdr:to>
    <xdr:sp macro="" textlink="">
      <xdr:nvSpPr>
        <xdr:cNvPr id="5" name="4 CuadroTexto"/>
        <xdr:cNvSpPr txBox="1"/>
      </xdr:nvSpPr>
      <xdr:spPr>
        <a:xfrm>
          <a:off x="3409950" y="19469100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1057275</xdr:colOff>
      <xdr:row>85</xdr:row>
      <xdr:rowOff>9525</xdr:rowOff>
    </xdr:from>
    <xdr:to>
      <xdr:col>6</xdr:col>
      <xdr:colOff>609600</xdr:colOff>
      <xdr:row>88</xdr:row>
      <xdr:rowOff>85725</xdr:rowOff>
    </xdr:to>
    <xdr:sp macro="" textlink="">
      <xdr:nvSpPr>
        <xdr:cNvPr id="6" name="5 CuadroTexto"/>
        <xdr:cNvSpPr txBox="1"/>
      </xdr:nvSpPr>
      <xdr:spPr>
        <a:xfrm>
          <a:off x="5467350" y="19478625"/>
          <a:ext cx="289560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0</xdr:col>
      <xdr:colOff>1543050</xdr:colOff>
      <xdr:row>3</xdr:row>
      <xdr:rowOff>28575</xdr:rowOff>
    </xdr:to>
    <xdr:sp macro="" textlink="">
      <xdr:nvSpPr>
        <xdr:cNvPr id="2" name="1 CuadroTexto"/>
        <xdr:cNvSpPr txBox="1"/>
      </xdr:nvSpPr>
      <xdr:spPr>
        <a:xfrm>
          <a:off x="133350" y="1333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5</xdr:col>
      <xdr:colOff>485775</xdr:colOff>
      <xdr:row>0</xdr:row>
      <xdr:rowOff>123825</xdr:rowOff>
    </xdr:from>
    <xdr:to>
      <xdr:col>6</xdr:col>
      <xdr:colOff>781050</xdr:colOff>
      <xdr:row>3</xdr:row>
      <xdr:rowOff>19050</xdr:rowOff>
    </xdr:to>
    <xdr:sp macro="" textlink="">
      <xdr:nvSpPr>
        <xdr:cNvPr id="3" name="1 CuadroTexto"/>
        <xdr:cNvSpPr txBox="1"/>
      </xdr:nvSpPr>
      <xdr:spPr>
        <a:xfrm>
          <a:off x="7753350" y="123825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552450</xdr:colOff>
      <xdr:row>34</xdr:row>
      <xdr:rowOff>38100</xdr:rowOff>
    </xdr:from>
    <xdr:to>
      <xdr:col>0</xdr:col>
      <xdr:colOff>2247900</xdr:colOff>
      <xdr:row>37</xdr:row>
      <xdr:rowOff>161925</xdr:rowOff>
    </xdr:to>
    <xdr:sp macro="" textlink="">
      <xdr:nvSpPr>
        <xdr:cNvPr id="4" name="3 CuadroTexto"/>
        <xdr:cNvSpPr txBox="1"/>
      </xdr:nvSpPr>
      <xdr:spPr>
        <a:xfrm>
          <a:off x="552450" y="6934200"/>
          <a:ext cx="16954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971550</xdr:colOff>
      <xdr:row>34</xdr:row>
      <xdr:rowOff>19050</xdr:rowOff>
    </xdr:from>
    <xdr:to>
      <xdr:col>3</xdr:col>
      <xdr:colOff>311937</xdr:colOff>
      <xdr:row>38</xdr:row>
      <xdr:rowOff>16667</xdr:rowOff>
    </xdr:to>
    <xdr:sp macro="" textlink="">
      <xdr:nvSpPr>
        <xdr:cNvPr id="5" name="4 CuadroTexto"/>
        <xdr:cNvSpPr txBox="1"/>
      </xdr:nvSpPr>
      <xdr:spPr>
        <a:xfrm>
          <a:off x="3781425" y="6915150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28575</xdr:colOff>
      <xdr:row>34</xdr:row>
      <xdr:rowOff>47625</xdr:rowOff>
    </xdr:from>
    <xdr:to>
      <xdr:col>6</xdr:col>
      <xdr:colOff>695325</xdr:colOff>
      <xdr:row>37</xdr:row>
      <xdr:rowOff>123825</xdr:rowOff>
    </xdr:to>
    <xdr:sp macro="" textlink="">
      <xdr:nvSpPr>
        <xdr:cNvPr id="6" name="5 CuadroTexto"/>
        <xdr:cNvSpPr txBox="1"/>
      </xdr:nvSpPr>
      <xdr:spPr>
        <a:xfrm>
          <a:off x="6181725" y="6943725"/>
          <a:ext cx="289560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8"/>
  <sheetViews>
    <sheetView tabSelected="1" workbookViewId="0">
      <selection activeCell="B24" sqref="B24"/>
    </sheetView>
  </sheetViews>
  <sheetFormatPr baseColWidth="10" defaultRowHeight="14.25" x14ac:dyDescent="0.2"/>
  <cols>
    <col min="1" max="1" width="10.28515625" style="132" customWidth="1"/>
    <col min="2" max="2" width="92" style="132" bestFit="1" customWidth="1"/>
    <col min="3" max="16384" width="11.42578125" style="132"/>
  </cols>
  <sheetData>
    <row r="2" spans="1:2" ht="30.75" customHeight="1" x14ac:dyDescent="0.25">
      <c r="A2" s="144" t="s">
        <v>468</v>
      </c>
      <c r="B2" s="144"/>
    </row>
    <row r="3" spans="1:2" s="134" customFormat="1" ht="15.75" x14ac:dyDescent="0.25">
      <c r="A3" s="133"/>
    </row>
    <row r="4" spans="1:2" x14ac:dyDescent="0.2">
      <c r="A4" s="135" t="s">
        <v>455</v>
      </c>
      <c r="B4" s="135" t="s">
        <v>456</v>
      </c>
    </row>
    <row r="5" spans="1:2" ht="9.75" customHeight="1" x14ac:dyDescent="0.2"/>
    <row r="6" spans="1:2" ht="15.75" x14ac:dyDescent="0.25">
      <c r="A6" s="136" t="s">
        <v>457</v>
      </c>
      <c r="B6" s="137"/>
    </row>
    <row r="7" spans="1:2" x14ac:dyDescent="0.2">
      <c r="A7" s="138">
        <v>1</v>
      </c>
      <c r="B7" s="139" t="s">
        <v>458</v>
      </c>
    </row>
    <row r="8" spans="1:2" x14ac:dyDescent="0.2">
      <c r="A8" s="138">
        <v>2</v>
      </c>
      <c r="B8" s="139" t="s">
        <v>459</v>
      </c>
    </row>
    <row r="9" spans="1:2" x14ac:dyDescent="0.2">
      <c r="A9" s="138">
        <v>3</v>
      </c>
      <c r="B9" s="139" t="s">
        <v>460</v>
      </c>
    </row>
    <row r="10" spans="1:2" x14ac:dyDescent="0.2">
      <c r="A10" s="138">
        <v>4</v>
      </c>
      <c r="B10" s="139" t="s">
        <v>461</v>
      </c>
    </row>
    <row r="11" spans="1:2" x14ac:dyDescent="0.2">
      <c r="A11" s="138">
        <v>5</v>
      </c>
      <c r="B11" s="139" t="s">
        <v>462</v>
      </c>
    </row>
    <row r="12" spans="1:2" x14ac:dyDescent="0.2">
      <c r="A12" s="140">
        <v>6</v>
      </c>
      <c r="B12" s="141" t="s">
        <v>463</v>
      </c>
    </row>
    <row r="13" spans="1:2" x14ac:dyDescent="0.2">
      <c r="A13" s="138" t="s">
        <v>464</v>
      </c>
      <c r="B13" s="139" t="s">
        <v>306</v>
      </c>
    </row>
    <row r="14" spans="1:2" x14ac:dyDescent="0.2">
      <c r="A14" s="138" t="s">
        <v>465</v>
      </c>
      <c r="B14" s="139" t="s">
        <v>390</v>
      </c>
    </row>
    <row r="15" spans="1:2" x14ac:dyDescent="0.2">
      <c r="A15" s="138" t="s">
        <v>466</v>
      </c>
      <c r="B15" s="139" t="s">
        <v>403</v>
      </c>
    </row>
    <row r="16" spans="1:2" x14ac:dyDescent="0.2">
      <c r="A16" s="138" t="s">
        <v>467</v>
      </c>
      <c r="B16" s="139" t="s">
        <v>440</v>
      </c>
    </row>
    <row r="17" spans="1:2" x14ac:dyDescent="0.2">
      <c r="A17" s="142"/>
      <c r="B17" s="139"/>
    </row>
    <row r="18" spans="1:2" x14ac:dyDescent="0.2">
      <c r="A18" s="143"/>
    </row>
  </sheetData>
  <mergeCells count="1">
    <mergeCell ref="A2:B2"/>
  </mergeCells>
  <pageMargins left="0.7" right="0.7" top="0.75" bottom="0.75" header="0.3" footer="0.3"/>
  <pageSetup scale="88" fitToHeight="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31" sqref="K31"/>
    </sheetView>
  </sheetViews>
  <sheetFormatPr baseColWidth="10" defaultRowHeight="15" x14ac:dyDescent="0.25"/>
  <cols>
    <col min="1" max="1" width="42.140625" customWidth="1"/>
    <col min="2" max="7" width="16.7109375" customWidth="1"/>
  </cols>
  <sheetData>
    <row r="1" spans="1:7" x14ac:dyDescent="0.25">
      <c r="A1" s="173" t="s">
        <v>0</v>
      </c>
      <c r="B1" s="175"/>
      <c r="C1" s="175"/>
      <c r="D1" s="175"/>
      <c r="E1" s="175"/>
      <c r="F1" s="175"/>
      <c r="G1" s="185"/>
    </row>
    <row r="2" spans="1:7" x14ac:dyDescent="0.25">
      <c r="A2" s="177" t="s">
        <v>439</v>
      </c>
      <c r="B2" s="178"/>
      <c r="C2" s="178"/>
      <c r="D2" s="178"/>
      <c r="E2" s="178"/>
      <c r="F2" s="178"/>
      <c r="G2" s="186"/>
    </row>
    <row r="3" spans="1:7" x14ac:dyDescent="0.25">
      <c r="A3" s="177" t="s">
        <v>440</v>
      </c>
      <c r="B3" s="178"/>
      <c r="C3" s="178"/>
      <c r="D3" s="178"/>
      <c r="E3" s="178"/>
      <c r="F3" s="178"/>
      <c r="G3" s="186"/>
    </row>
    <row r="4" spans="1:7" x14ac:dyDescent="0.25">
      <c r="A4" s="177" t="s">
        <v>126</v>
      </c>
      <c r="B4" s="178"/>
      <c r="C4" s="178"/>
      <c r="D4" s="178"/>
      <c r="E4" s="178"/>
      <c r="F4" s="178"/>
      <c r="G4" s="186"/>
    </row>
    <row r="5" spans="1:7" ht="15.75" thickBot="1" x14ac:dyDescent="0.3">
      <c r="A5" s="174" t="s">
        <v>3</v>
      </c>
      <c r="B5" s="180"/>
      <c r="C5" s="180"/>
      <c r="D5" s="180"/>
      <c r="E5" s="180"/>
      <c r="F5" s="180"/>
      <c r="G5" s="187"/>
    </row>
    <row r="6" spans="1:7" ht="15.75" thickBot="1" x14ac:dyDescent="0.3">
      <c r="A6" s="157" t="s">
        <v>4</v>
      </c>
      <c r="B6" s="167" t="s">
        <v>307</v>
      </c>
      <c r="C6" s="168"/>
      <c r="D6" s="168"/>
      <c r="E6" s="168"/>
      <c r="F6" s="169"/>
      <c r="G6" s="157" t="s">
        <v>308</v>
      </c>
    </row>
    <row r="7" spans="1:7" ht="23.25" thickBot="1" x14ac:dyDescent="0.3">
      <c r="A7" s="158"/>
      <c r="B7" s="84" t="s">
        <v>309</v>
      </c>
      <c r="C7" s="56" t="s">
        <v>310</v>
      </c>
      <c r="D7" s="84" t="s">
        <v>311</v>
      </c>
      <c r="E7" s="84" t="s">
        <v>441</v>
      </c>
      <c r="F7" s="84" t="s">
        <v>210</v>
      </c>
      <c r="G7" s="158"/>
    </row>
    <row r="8" spans="1:7" x14ac:dyDescent="0.25">
      <c r="A8" s="128" t="s">
        <v>442</v>
      </c>
      <c r="B8" s="107">
        <f>B9+B10+B11+B14+B15+B18</f>
        <v>0</v>
      </c>
      <c r="C8" s="107">
        <f>C9+C10+C11+C14+C15+C18</f>
        <v>0</v>
      </c>
      <c r="D8" s="107">
        <f>D9+D10+D11+D14+D15+D18</f>
        <v>0</v>
      </c>
      <c r="E8" s="107">
        <f>E9+E10+E11+E14+E15+E18</f>
        <v>0</v>
      </c>
      <c r="F8" s="107">
        <f>F9+F10+F11+F14+F15+F18</f>
        <v>0</v>
      </c>
      <c r="G8" s="108">
        <f t="shared" ref="G8:G18" si="0">D8-E8</f>
        <v>0</v>
      </c>
    </row>
    <row r="9" spans="1:7" x14ac:dyDescent="0.25">
      <c r="A9" s="97" t="s">
        <v>443</v>
      </c>
      <c r="B9" s="107"/>
      <c r="C9" s="108"/>
      <c r="D9" s="108"/>
      <c r="E9" s="108"/>
      <c r="F9" s="108"/>
      <c r="G9" s="108">
        <f t="shared" si="0"/>
        <v>0</v>
      </c>
    </row>
    <row r="10" spans="1:7" x14ac:dyDescent="0.25">
      <c r="A10" s="97" t="s">
        <v>444</v>
      </c>
      <c r="B10" s="107"/>
      <c r="C10" s="108"/>
      <c r="D10" s="108"/>
      <c r="E10" s="108"/>
      <c r="F10" s="108"/>
      <c r="G10" s="108">
        <f t="shared" si="0"/>
        <v>0</v>
      </c>
    </row>
    <row r="11" spans="1:7" x14ac:dyDescent="0.25">
      <c r="A11" s="97" t="s">
        <v>445</v>
      </c>
      <c r="B11" s="107">
        <f>SUM(B12:B13)</f>
        <v>0</v>
      </c>
      <c r="C11" s="107">
        <f>SUM(C12:C13)</f>
        <v>0</v>
      </c>
      <c r="D11" s="107">
        <f>SUM(D12:D13)</f>
        <v>0</v>
      </c>
      <c r="E11" s="107">
        <f>SUM(E12:E13)</f>
        <v>0</v>
      </c>
      <c r="F11" s="107">
        <f>SUM(F12:F13)</f>
        <v>0</v>
      </c>
      <c r="G11" s="108">
        <f t="shared" si="0"/>
        <v>0</v>
      </c>
    </row>
    <row r="12" spans="1:7" x14ac:dyDescent="0.25">
      <c r="A12" s="129" t="s">
        <v>446</v>
      </c>
      <c r="B12" s="107"/>
      <c r="C12" s="108"/>
      <c r="D12" s="108"/>
      <c r="E12" s="108"/>
      <c r="F12" s="108"/>
      <c r="G12" s="108">
        <f t="shared" si="0"/>
        <v>0</v>
      </c>
    </row>
    <row r="13" spans="1:7" x14ac:dyDescent="0.25">
      <c r="A13" s="129" t="s">
        <v>447</v>
      </c>
      <c r="B13" s="107"/>
      <c r="C13" s="108"/>
      <c r="D13" s="108"/>
      <c r="E13" s="108"/>
      <c r="F13" s="108"/>
      <c r="G13" s="108">
        <f t="shared" si="0"/>
        <v>0</v>
      </c>
    </row>
    <row r="14" spans="1:7" x14ac:dyDescent="0.25">
      <c r="A14" s="97" t="s">
        <v>448</v>
      </c>
      <c r="B14" s="107"/>
      <c r="C14" s="108"/>
      <c r="D14" s="108"/>
      <c r="E14" s="108"/>
      <c r="F14" s="108"/>
      <c r="G14" s="108">
        <f t="shared" si="0"/>
        <v>0</v>
      </c>
    </row>
    <row r="15" spans="1:7" ht="22.5" x14ac:dyDescent="0.25">
      <c r="A15" s="97" t="s">
        <v>449</v>
      </c>
      <c r="B15" s="107">
        <f>SUM(B16:B17)</f>
        <v>0</v>
      </c>
      <c r="C15" s="107">
        <f>SUM(C16:C17)</f>
        <v>0</v>
      </c>
      <c r="D15" s="107">
        <f>SUM(D16:D17)</f>
        <v>0</v>
      </c>
      <c r="E15" s="107">
        <f>SUM(E16:E17)</f>
        <v>0</v>
      </c>
      <c r="F15" s="107">
        <f>SUM(F16:F17)</f>
        <v>0</v>
      </c>
      <c r="G15" s="108">
        <f t="shared" si="0"/>
        <v>0</v>
      </c>
    </row>
    <row r="16" spans="1:7" x14ac:dyDescent="0.25">
      <c r="A16" s="129" t="s">
        <v>450</v>
      </c>
      <c r="B16" s="107"/>
      <c r="C16" s="108"/>
      <c r="D16" s="108"/>
      <c r="E16" s="108"/>
      <c r="F16" s="108"/>
      <c r="G16" s="108">
        <f t="shared" si="0"/>
        <v>0</v>
      </c>
    </row>
    <row r="17" spans="1:7" x14ac:dyDescent="0.25">
      <c r="A17" s="129" t="s">
        <v>451</v>
      </c>
      <c r="B17" s="107"/>
      <c r="C17" s="108"/>
      <c r="D17" s="108"/>
      <c r="E17" s="108"/>
      <c r="F17" s="108"/>
      <c r="G17" s="108">
        <f t="shared" si="0"/>
        <v>0</v>
      </c>
    </row>
    <row r="18" spans="1:7" x14ac:dyDescent="0.25">
      <c r="A18" s="97" t="s">
        <v>452</v>
      </c>
      <c r="B18" s="107"/>
      <c r="C18" s="108"/>
      <c r="D18" s="108"/>
      <c r="E18" s="108"/>
      <c r="F18" s="108"/>
      <c r="G18" s="108">
        <f t="shared" si="0"/>
        <v>0</v>
      </c>
    </row>
    <row r="19" spans="1:7" x14ac:dyDescent="0.25">
      <c r="A19" s="130"/>
      <c r="B19" s="107"/>
      <c r="C19" s="108"/>
      <c r="D19" s="108"/>
      <c r="E19" s="108"/>
      <c r="F19" s="108"/>
      <c r="G19" s="108"/>
    </row>
    <row r="20" spans="1:7" x14ac:dyDescent="0.25">
      <c r="A20" s="128" t="s">
        <v>453</v>
      </c>
      <c r="B20" s="107">
        <f>B21+B22+B23+B26+B27+B30</f>
        <v>0</v>
      </c>
      <c r="C20" s="108">
        <f>C21+C22+C23+C26+C27+C30</f>
        <v>0</v>
      </c>
      <c r="D20" s="108">
        <f>D21+D22+D23+D26+D27+D30</f>
        <v>0</v>
      </c>
      <c r="E20" s="108">
        <f>E21+E22+E23+E26+E27+E30</f>
        <v>0</v>
      </c>
      <c r="F20" s="108">
        <f>F21+F22+F23+F26+F27+F30</f>
        <v>0</v>
      </c>
      <c r="G20" s="108">
        <f t="shared" ref="G20:G31" si="1">D20-E20</f>
        <v>0</v>
      </c>
    </row>
    <row r="21" spans="1:7" x14ac:dyDescent="0.25">
      <c r="A21" s="97" t="s">
        <v>443</v>
      </c>
      <c r="B21" s="107"/>
      <c r="C21" s="108"/>
      <c r="D21" s="108"/>
      <c r="E21" s="108"/>
      <c r="F21" s="108"/>
      <c r="G21" s="108">
        <f t="shared" si="1"/>
        <v>0</v>
      </c>
    </row>
    <row r="22" spans="1:7" x14ac:dyDescent="0.25">
      <c r="A22" s="97" t="s">
        <v>444</v>
      </c>
      <c r="B22" s="107"/>
      <c r="C22" s="108"/>
      <c r="D22" s="108"/>
      <c r="E22" s="108"/>
      <c r="F22" s="108"/>
      <c r="G22" s="108">
        <f t="shared" si="1"/>
        <v>0</v>
      </c>
    </row>
    <row r="23" spans="1:7" x14ac:dyDescent="0.25">
      <c r="A23" s="97" t="s">
        <v>445</v>
      </c>
      <c r="B23" s="107">
        <f>SUM(B24:B25)</f>
        <v>0</v>
      </c>
      <c r="C23" s="107">
        <f>SUM(C24:C25)</f>
        <v>0</v>
      </c>
      <c r="D23" s="107">
        <f>SUM(D24:D25)</f>
        <v>0</v>
      </c>
      <c r="E23" s="107">
        <f>SUM(E24:E25)</f>
        <v>0</v>
      </c>
      <c r="F23" s="107">
        <f>SUM(F24:F25)</f>
        <v>0</v>
      </c>
      <c r="G23" s="108">
        <f t="shared" si="1"/>
        <v>0</v>
      </c>
    </row>
    <row r="24" spans="1:7" x14ac:dyDescent="0.25">
      <c r="A24" s="129" t="s">
        <v>446</v>
      </c>
      <c r="B24" s="107"/>
      <c r="C24" s="108"/>
      <c r="D24" s="108"/>
      <c r="E24" s="108"/>
      <c r="F24" s="108"/>
      <c r="G24" s="108">
        <f t="shared" si="1"/>
        <v>0</v>
      </c>
    </row>
    <row r="25" spans="1:7" x14ac:dyDescent="0.25">
      <c r="A25" s="129" t="s">
        <v>447</v>
      </c>
      <c r="B25" s="107"/>
      <c r="C25" s="108"/>
      <c r="D25" s="108"/>
      <c r="E25" s="108"/>
      <c r="F25" s="108"/>
      <c r="G25" s="108">
        <f t="shared" si="1"/>
        <v>0</v>
      </c>
    </row>
    <row r="26" spans="1:7" x14ac:dyDescent="0.25">
      <c r="A26" s="97" t="s">
        <v>448</v>
      </c>
      <c r="B26" s="107"/>
      <c r="C26" s="108"/>
      <c r="D26" s="108"/>
      <c r="E26" s="108"/>
      <c r="F26" s="108"/>
      <c r="G26" s="108">
        <f t="shared" si="1"/>
        <v>0</v>
      </c>
    </row>
    <row r="27" spans="1:7" ht="22.5" x14ac:dyDescent="0.25">
      <c r="A27" s="97" t="s">
        <v>449</v>
      </c>
      <c r="B27" s="107">
        <f>SUM(B28:B29)</f>
        <v>0</v>
      </c>
      <c r="C27" s="107">
        <f>SUM(C28:C29)</f>
        <v>0</v>
      </c>
      <c r="D27" s="107">
        <f>SUM(D28:D29)</f>
        <v>0</v>
      </c>
      <c r="E27" s="107">
        <f>SUM(E28:E29)</f>
        <v>0</v>
      </c>
      <c r="F27" s="107">
        <f>SUM(F28:F29)</f>
        <v>0</v>
      </c>
      <c r="G27" s="108">
        <f t="shared" si="1"/>
        <v>0</v>
      </c>
    </row>
    <row r="28" spans="1:7" x14ac:dyDescent="0.25">
      <c r="A28" s="129" t="s">
        <v>450</v>
      </c>
      <c r="B28" s="107"/>
      <c r="C28" s="108"/>
      <c r="D28" s="108"/>
      <c r="E28" s="108"/>
      <c r="F28" s="108"/>
      <c r="G28" s="108">
        <f t="shared" si="1"/>
        <v>0</v>
      </c>
    </row>
    <row r="29" spans="1:7" x14ac:dyDescent="0.25">
      <c r="A29" s="129" t="s">
        <v>451</v>
      </c>
      <c r="B29" s="107"/>
      <c r="C29" s="108"/>
      <c r="D29" s="108"/>
      <c r="E29" s="108"/>
      <c r="F29" s="108"/>
      <c r="G29" s="108">
        <f t="shared" si="1"/>
        <v>0</v>
      </c>
    </row>
    <row r="30" spans="1:7" x14ac:dyDescent="0.25">
      <c r="A30" s="97" t="s">
        <v>452</v>
      </c>
      <c r="B30" s="107"/>
      <c r="C30" s="108"/>
      <c r="D30" s="108"/>
      <c r="E30" s="108"/>
      <c r="F30" s="108"/>
      <c r="G30" s="108">
        <f t="shared" si="1"/>
        <v>0</v>
      </c>
    </row>
    <row r="31" spans="1:7" ht="22.5" x14ac:dyDescent="0.25">
      <c r="A31" s="128" t="s">
        <v>454</v>
      </c>
      <c r="B31" s="107">
        <f>B8+B20</f>
        <v>0</v>
      </c>
      <c r="C31" s="107">
        <f>C8+C20</f>
        <v>0</v>
      </c>
      <c r="D31" s="107">
        <f>D8+D20</f>
        <v>0</v>
      </c>
      <c r="E31" s="107">
        <f>E8+E20</f>
        <v>0</v>
      </c>
      <c r="F31" s="107">
        <f>F8+F20</f>
        <v>0</v>
      </c>
      <c r="G31" s="108">
        <f t="shared" si="1"/>
        <v>0</v>
      </c>
    </row>
    <row r="32" spans="1:7" ht="15.75" thickBot="1" x14ac:dyDescent="0.3">
      <c r="A32" s="131"/>
      <c r="B32" s="112"/>
      <c r="C32" s="113"/>
      <c r="D32" s="113"/>
      <c r="E32" s="113"/>
      <c r="F32" s="113"/>
      <c r="G32" s="1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workbookViewId="0">
      <selection activeCell="A17" sqref="A17"/>
    </sheetView>
  </sheetViews>
  <sheetFormatPr baseColWidth="10" defaultRowHeight="15" x14ac:dyDescent="0.25"/>
  <cols>
    <col min="1" max="1" width="67.28515625" style="27" bestFit="1" customWidth="1"/>
    <col min="2" max="3" width="12.7109375" style="28" customWidth="1"/>
    <col min="4" max="4" width="71.42578125" style="27" bestFit="1" customWidth="1"/>
    <col min="5" max="6" width="12.7109375" style="28" customWidth="1"/>
  </cols>
  <sheetData>
    <row r="1" spans="1:6" x14ac:dyDescent="0.25">
      <c r="A1" s="145" t="s">
        <v>0</v>
      </c>
      <c r="B1" s="146"/>
      <c r="C1" s="146"/>
      <c r="D1" s="146"/>
      <c r="E1" s="146"/>
      <c r="F1" s="147"/>
    </row>
    <row r="2" spans="1:6" x14ac:dyDescent="0.25">
      <c r="A2" s="148" t="s">
        <v>1</v>
      </c>
      <c r="B2" s="149"/>
      <c r="C2" s="149"/>
      <c r="D2" s="149"/>
      <c r="E2" s="149"/>
      <c r="F2" s="150"/>
    </row>
    <row r="3" spans="1:6" x14ac:dyDescent="0.25">
      <c r="A3" s="148" t="s">
        <v>2</v>
      </c>
      <c r="B3" s="149"/>
      <c r="C3" s="149"/>
      <c r="D3" s="149"/>
      <c r="E3" s="149"/>
      <c r="F3" s="150"/>
    </row>
    <row r="4" spans="1:6" ht="15.75" thickBot="1" x14ac:dyDescent="0.3">
      <c r="A4" s="151" t="s">
        <v>3</v>
      </c>
      <c r="B4" s="152"/>
      <c r="C4" s="152"/>
      <c r="D4" s="152"/>
      <c r="E4" s="152"/>
      <c r="F4" s="153"/>
    </row>
    <row r="5" spans="1:6" ht="34.5" thickBot="1" x14ac:dyDescent="0.3">
      <c r="A5" s="1" t="s">
        <v>4</v>
      </c>
      <c r="B5" s="2" t="s">
        <v>5</v>
      </c>
      <c r="C5" s="2" t="s">
        <v>6</v>
      </c>
      <c r="D5" s="3" t="s">
        <v>4</v>
      </c>
      <c r="E5" s="2" t="s">
        <v>5</v>
      </c>
      <c r="F5" s="2" t="s">
        <v>6</v>
      </c>
    </row>
    <row r="6" spans="1:6" x14ac:dyDescent="0.25">
      <c r="A6" s="4" t="s">
        <v>7</v>
      </c>
      <c r="B6" s="5"/>
      <c r="C6" s="5"/>
      <c r="D6" s="6" t="s">
        <v>8</v>
      </c>
      <c r="E6" s="5"/>
      <c r="F6" s="5"/>
    </row>
    <row r="7" spans="1:6" x14ac:dyDescent="0.25">
      <c r="A7" s="7" t="s">
        <v>9</v>
      </c>
      <c r="B7" s="8"/>
      <c r="C7" s="8"/>
      <c r="D7" s="9" t="s">
        <v>10</v>
      </c>
      <c r="E7" s="8"/>
      <c r="F7" s="8"/>
    </row>
    <row r="8" spans="1:6" x14ac:dyDescent="0.25">
      <c r="A8" s="10" t="s">
        <v>11</v>
      </c>
      <c r="B8" s="5">
        <f>SUM(B9:B15)</f>
        <v>0</v>
      </c>
      <c r="C8" s="5">
        <f>SUM(C9:C15)</f>
        <v>0</v>
      </c>
      <c r="D8" s="9" t="s">
        <v>12</v>
      </c>
      <c r="E8" s="8">
        <f>SUM(E9:E17)</f>
        <v>0</v>
      </c>
      <c r="F8" s="8">
        <f>SUM(F9:F17)</f>
        <v>0</v>
      </c>
    </row>
    <row r="9" spans="1:6" x14ac:dyDescent="0.25">
      <c r="A9" s="11" t="s">
        <v>13</v>
      </c>
      <c r="B9" s="8"/>
      <c r="C9" s="8"/>
      <c r="D9" s="12" t="s">
        <v>14</v>
      </c>
      <c r="E9" s="8"/>
      <c r="F9" s="8"/>
    </row>
    <row r="10" spans="1:6" x14ac:dyDescent="0.25">
      <c r="A10" s="11" t="s">
        <v>15</v>
      </c>
      <c r="B10" s="8"/>
      <c r="C10" s="8"/>
      <c r="D10" s="12" t="s">
        <v>16</v>
      </c>
      <c r="E10" s="8"/>
      <c r="F10" s="8"/>
    </row>
    <row r="11" spans="1:6" x14ac:dyDescent="0.25">
      <c r="A11" s="11" t="s">
        <v>17</v>
      </c>
      <c r="B11" s="8"/>
      <c r="C11" s="8"/>
      <c r="D11" s="12" t="s">
        <v>18</v>
      </c>
      <c r="E11" s="8"/>
      <c r="F11" s="8"/>
    </row>
    <row r="12" spans="1:6" x14ac:dyDescent="0.25">
      <c r="A12" s="11" t="s">
        <v>19</v>
      </c>
      <c r="B12" s="8"/>
      <c r="C12" s="8"/>
      <c r="D12" s="12" t="s">
        <v>20</v>
      </c>
      <c r="E12" s="8"/>
      <c r="F12" s="8"/>
    </row>
    <row r="13" spans="1:6" x14ac:dyDescent="0.25">
      <c r="A13" s="11" t="s">
        <v>21</v>
      </c>
      <c r="B13" s="8"/>
      <c r="C13" s="8"/>
      <c r="D13" s="12" t="s">
        <v>22</v>
      </c>
      <c r="E13" s="8"/>
      <c r="F13" s="8"/>
    </row>
    <row r="14" spans="1:6" x14ac:dyDescent="0.25">
      <c r="A14" s="11" t="s">
        <v>23</v>
      </c>
      <c r="B14" s="8"/>
      <c r="C14" s="8"/>
      <c r="D14" s="12" t="s">
        <v>24</v>
      </c>
      <c r="E14" s="8"/>
      <c r="F14" s="8"/>
    </row>
    <row r="15" spans="1:6" x14ac:dyDescent="0.25">
      <c r="A15" s="11" t="s">
        <v>25</v>
      </c>
      <c r="B15" s="8"/>
      <c r="C15" s="8"/>
      <c r="D15" s="12" t="s">
        <v>26</v>
      </c>
      <c r="E15" s="8"/>
      <c r="F15" s="8"/>
    </row>
    <row r="16" spans="1:6" x14ac:dyDescent="0.25">
      <c r="A16" s="10" t="s">
        <v>27</v>
      </c>
      <c r="B16" s="8">
        <f>SUM(B17:B23)</f>
        <v>0</v>
      </c>
      <c r="C16" s="8">
        <f>SUM(C17:C23)</f>
        <v>0</v>
      </c>
      <c r="D16" s="12" t="s">
        <v>28</v>
      </c>
      <c r="E16" s="8"/>
      <c r="F16" s="8"/>
    </row>
    <row r="17" spans="1:6" x14ac:dyDescent="0.25">
      <c r="A17" s="11" t="s">
        <v>29</v>
      </c>
      <c r="B17" s="8"/>
      <c r="C17" s="8"/>
      <c r="D17" s="12" t="s">
        <v>30</v>
      </c>
      <c r="E17" s="8"/>
      <c r="F17" s="8"/>
    </row>
    <row r="18" spans="1:6" x14ac:dyDescent="0.25">
      <c r="A18" s="11" t="s">
        <v>31</v>
      </c>
      <c r="B18" s="8"/>
      <c r="C18" s="8"/>
      <c r="D18" s="13" t="s">
        <v>32</v>
      </c>
      <c r="E18" s="8">
        <f>SUM(E19:E21)</f>
        <v>0</v>
      </c>
      <c r="F18" s="8">
        <f>SUM(F19:F21)</f>
        <v>0</v>
      </c>
    </row>
    <row r="19" spans="1:6" x14ac:dyDescent="0.25">
      <c r="A19" s="11" t="s">
        <v>33</v>
      </c>
      <c r="B19" s="8"/>
      <c r="C19" s="8"/>
      <c r="D19" s="12" t="s">
        <v>34</v>
      </c>
      <c r="E19" s="8"/>
      <c r="F19" s="8"/>
    </row>
    <row r="20" spans="1:6" x14ac:dyDescent="0.25">
      <c r="A20" s="11" t="s">
        <v>35</v>
      </c>
      <c r="B20" s="8"/>
      <c r="C20" s="8"/>
      <c r="D20" s="12" t="s">
        <v>36</v>
      </c>
      <c r="E20" s="8"/>
      <c r="F20" s="8"/>
    </row>
    <row r="21" spans="1:6" x14ac:dyDescent="0.25">
      <c r="A21" s="11" t="s">
        <v>37</v>
      </c>
      <c r="B21" s="8"/>
      <c r="C21" s="8"/>
      <c r="D21" s="12" t="s">
        <v>38</v>
      </c>
      <c r="E21" s="8"/>
      <c r="F21" s="8"/>
    </row>
    <row r="22" spans="1:6" x14ac:dyDescent="0.25">
      <c r="A22" s="11" t="s">
        <v>39</v>
      </c>
      <c r="B22" s="8"/>
      <c r="C22" s="8"/>
      <c r="D22" s="13" t="s">
        <v>40</v>
      </c>
      <c r="E22" s="8">
        <f>SUM(E23:E24)</f>
        <v>0</v>
      </c>
      <c r="F22" s="8">
        <f>SUM(F23:F24)</f>
        <v>0</v>
      </c>
    </row>
    <row r="23" spans="1:6" x14ac:dyDescent="0.25">
      <c r="A23" s="11" t="s">
        <v>41</v>
      </c>
      <c r="B23" s="8"/>
      <c r="C23" s="8"/>
      <c r="D23" s="12" t="s">
        <v>42</v>
      </c>
      <c r="E23" s="8"/>
      <c r="F23" s="8"/>
    </row>
    <row r="24" spans="1:6" x14ac:dyDescent="0.25">
      <c r="A24" s="10" t="s">
        <v>43</v>
      </c>
      <c r="B24" s="8">
        <f>SUM(B25:B29)</f>
        <v>0</v>
      </c>
      <c r="C24" s="8">
        <f>SUM(C25:C29)</f>
        <v>0</v>
      </c>
      <c r="D24" s="12" t="s">
        <v>44</v>
      </c>
      <c r="E24" s="8"/>
      <c r="F24" s="8"/>
    </row>
    <row r="25" spans="1:6" x14ac:dyDescent="0.25">
      <c r="A25" s="11" t="s">
        <v>45</v>
      </c>
      <c r="B25" s="8"/>
      <c r="C25" s="8"/>
      <c r="D25" s="13" t="s">
        <v>46</v>
      </c>
      <c r="E25" s="8">
        <v>0</v>
      </c>
      <c r="F25" s="8">
        <v>0</v>
      </c>
    </row>
    <row r="26" spans="1:6" x14ac:dyDescent="0.25">
      <c r="A26" s="11" t="s">
        <v>47</v>
      </c>
      <c r="B26" s="8"/>
      <c r="C26" s="8"/>
      <c r="D26" s="13" t="s">
        <v>48</v>
      </c>
      <c r="E26" s="8">
        <f>SUM(E27:E29)</f>
        <v>0</v>
      </c>
      <c r="F26" s="8">
        <f>SUM(F27:F29)</f>
        <v>0</v>
      </c>
    </row>
    <row r="27" spans="1:6" x14ac:dyDescent="0.25">
      <c r="A27" s="11" t="s">
        <v>49</v>
      </c>
      <c r="B27" s="8"/>
      <c r="C27" s="8"/>
      <c r="D27" s="12" t="s">
        <v>50</v>
      </c>
      <c r="E27" s="8"/>
      <c r="F27" s="8"/>
    </row>
    <row r="28" spans="1:6" x14ac:dyDescent="0.25">
      <c r="A28" s="11" t="s">
        <v>51</v>
      </c>
      <c r="B28" s="8"/>
      <c r="C28" s="8"/>
      <c r="D28" s="12" t="s">
        <v>52</v>
      </c>
      <c r="E28" s="8"/>
      <c r="F28" s="8"/>
    </row>
    <row r="29" spans="1:6" x14ac:dyDescent="0.25">
      <c r="A29" s="11" t="s">
        <v>53</v>
      </c>
      <c r="B29" s="8"/>
      <c r="C29" s="8"/>
      <c r="D29" s="12" t="s">
        <v>54</v>
      </c>
      <c r="E29" s="8"/>
      <c r="F29" s="8"/>
    </row>
    <row r="30" spans="1:6" x14ac:dyDescent="0.25">
      <c r="A30" s="10" t="s">
        <v>55</v>
      </c>
      <c r="B30" s="8">
        <f>SUM(B31:B35)</f>
        <v>0</v>
      </c>
      <c r="C30" s="8">
        <f>SUM(C31:C35)</f>
        <v>0</v>
      </c>
      <c r="D30" s="13" t="s">
        <v>56</v>
      </c>
      <c r="E30" s="8">
        <f>SUM(E31:E36)</f>
        <v>0</v>
      </c>
      <c r="F30" s="8">
        <f>SUM(F31:F36)</f>
        <v>0</v>
      </c>
    </row>
    <row r="31" spans="1:6" x14ac:dyDescent="0.25">
      <c r="A31" s="11" t="s">
        <v>57</v>
      </c>
      <c r="B31" s="8"/>
      <c r="C31" s="8"/>
      <c r="D31" s="12" t="s">
        <v>58</v>
      </c>
      <c r="E31" s="8"/>
      <c r="F31" s="8"/>
    </row>
    <row r="32" spans="1:6" x14ac:dyDescent="0.25">
      <c r="A32" s="11" t="s">
        <v>59</v>
      </c>
      <c r="B32" s="8"/>
      <c r="C32" s="8"/>
      <c r="D32" s="12" t="s">
        <v>60</v>
      </c>
      <c r="E32" s="8"/>
      <c r="F32" s="8"/>
    </row>
    <row r="33" spans="1:6" x14ac:dyDescent="0.25">
      <c r="A33" s="11" t="s">
        <v>61</v>
      </c>
      <c r="B33" s="8"/>
      <c r="C33" s="8"/>
      <c r="D33" s="12" t="s">
        <v>62</v>
      </c>
      <c r="E33" s="8"/>
      <c r="F33" s="8"/>
    </row>
    <row r="34" spans="1:6" x14ac:dyDescent="0.25">
      <c r="A34" s="11" t="s">
        <v>63</v>
      </c>
      <c r="B34" s="8"/>
      <c r="C34" s="8"/>
      <c r="D34" s="12" t="s">
        <v>64</v>
      </c>
      <c r="E34" s="8"/>
      <c r="F34" s="8"/>
    </row>
    <row r="35" spans="1:6" x14ac:dyDescent="0.25">
      <c r="A35" s="11" t="s">
        <v>65</v>
      </c>
      <c r="B35" s="8"/>
      <c r="C35" s="8"/>
      <c r="D35" s="12" t="s">
        <v>66</v>
      </c>
      <c r="E35" s="8"/>
      <c r="F35" s="8"/>
    </row>
    <row r="36" spans="1:6" x14ac:dyDescent="0.25">
      <c r="A36" s="10" t="s">
        <v>67</v>
      </c>
      <c r="B36" s="8">
        <v>0</v>
      </c>
      <c r="C36" s="8">
        <v>0</v>
      </c>
      <c r="D36" s="12" t="s">
        <v>68</v>
      </c>
      <c r="E36" s="8"/>
      <c r="F36" s="8"/>
    </row>
    <row r="37" spans="1:6" x14ac:dyDescent="0.25">
      <c r="A37" s="10" t="s">
        <v>69</v>
      </c>
      <c r="B37" s="8">
        <f>SUM(B38:B39)</f>
        <v>0</v>
      </c>
      <c r="C37" s="8">
        <f>SUM(C38:C39)</f>
        <v>0</v>
      </c>
      <c r="D37" s="13" t="s">
        <v>70</v>
      </c>
      <c r="E37" s="8">
        <f>SUM(E38:E40)</f>
        <v>0</v>
      </c>
      <c r="F37" s="8">
        <f>SUM(F38:F40)</f>
        <v>0</v>
      </c>
    </row>
    <row r="38" spans="1:6" x14ac:dyDescent="0.25">
      <c r="A38" s="11" t="s">
        <v>71</v>
      </c>
      <c r="B38" s="8"/>
      <c r="C38" s="8"/>
      <c r="D38" s="12" t="s">
        <v>72</v>
      </c>
      <c r="E38" s="8"/>
      <c r="F38" s="8"/>
    </row>
    <row r="39" spans="1:6" x14ac:dyDescent="0.25">
      <c r="A39" s="11" t="s">
        <v>73</v>
      </c>
      <c r="B39" s="8"/>
      <c r="C39" s="8"/>
      <c r="D39" s="12" t="s">
        <v>74</v>
      </c>
      <c r="E39" s="8"/>
      <c r="F39" s="8"/>
    </row>
    <row r="40" spans="1:6" x14ac:dyDescent="0.25">
      <c r="A40" s="10" t="s">
        <v>75</v>
      </c>
      <c r="B40" s="8">
        <f>SUM(B41:B44)</f>
        <v>0</v>
      </c>
      <c r="C40" s="8">
        <f>SUM(C41:C44)</f>
        <v>0</v>
      </c>
      <c r="D40" s="12" t="s">
        <v>76</v>
      </c>
      <c r="E40" s="8"/>
      <c r="F40" s="8"/>
    </row>
    <row r="41" spans="1:6" x14ac:dyDescent="0.25">
      <c r="A41" s="11" t="s">
        <v>77</v>
      </c>
      <c r="B41" s="8"/>
      <c r="C41" s="8"/>
      <c r="D41" s="13" t="s">
        <v>78</v>
      </c>
      <c r="E41" s="8">
        <f>SUM(E42:E44)</f>
        <v>0</v>
      </c>
      <c r="F41" s="8">
        <f>SUM(F42:F44)</f>
        <v>0</v>
      </c>
    </row>
    <row r="42" spans="1:6" x14ac:dyDescent="0.25">
      <c r="A42" s="11" t="s">
        <v>79</v>
      </c>
      <c r="B42" s="8"/>
      <c r="C42" s="8"/>
      <c r="D42" s="12" t="s">
        <v>80</v>
      </c>
      <c r="E42" s="8"/>
      <c r="F42" s="8"/>
    </row>
    <row r="43" spans="1:6" x14ac:dyDescent="0.25">
      <c r="A43" s="11" t="s">
        <v>81</v>
      </c>
      <c r="B43" s="8"/>
      <c r="C43" s="8"/>
      <c r="D43" s="12" t="s">
        <v>82</v>
      </c>
      <c r="E43" s="8"/>
      <c r="F43" s="8"/>
    </row>
    <row r="44" spans="1:6" x14ac:dyDescent="0.25">
      <c r="A44" s="11" t="s">
        <v>83</v>
      </c>
      <c r="B44" s="8"/>
      <c r="C44" s="8"/>
      <c r="D44" s="12" t="s">
        <v>84</v>
      </c>
      <c r="E44" s="8"/>
      <c r="F44" s="8"/>
    </row>
    <row r="45" spans="1:6" x14ac:dyDescent="0.25">
      <c r="A45" s="14"/>
      <c r="B45" s="8"/>
      <c r="C45" s="8"/>
      <c r="D45" s="15"/>
      <c r="E45" s="8"/>
      <c r="F45" s="8"/>
    </row>
    <row r="46" spans="1:6" x14ac:dyDescent="0.25">
      <c r="A46" s="10" t="s">
        <v>85</v>
      </c>
      <c r="B46" s="8">
        <f>B8+B16+B24+B30+B36+B37+B40</f>
        <v>0</v>
      </c>
      <c r="C46" s="8">
        <f>C8+C16+C24+C30+C36+C37+C40</f>
        <v>0</v>
      </c>
      <c r="D46" s="13" t="s">
        <v>86</v>
      </c>
      <c r="E46" s="8">
        <f>+E8+E18+E22+E25+E26+E30+E37+E41</f>
        <v>0</v>
      </c>
      <c r="F46" s="8">
        <f>+F8+F18+F22+F25+F26+F30+F37+F41</f>
        <v>0</v>
      </c>
    </row>
    <row r="47" spans="1:6" x14ac:dyDescent="0.25">
      <c r="A47" s="14"/>
      <c r="B47" s="8"/>
      <c r="C47" s="8"/>
      <c r="D47" s="9"/>
      <c r="E47" s="8"/>
      <c r="F47" s="8"/>
    </row>
    <row r="48" spans="1:6" x14ac:dyDescent="0.25">
      <c r="A48" s="16" t="s">
        <v>87</v>
      </c>
      <c r="B48" s="8"/>
      <c r="C48" s="8"/>
      <c r="D48" s="17" t="s">
        <v>88</v>
      </c>
      <c r="E48" s="8"/>
      <c r="F48" s="8"/>
    </row>
    <row r="49" spans="1:6" x14ac:dyDescent="0.25">
      <c r="A49" s="18" t="s">
        <v>89</v>
      </c>
      <c r="B49" s="8"/>
      <c r="C49" s="8"/>
      <c r="D49" s="19" t="s">
        <v>90</v>
      </c>
      <c r="E49" s="8"/>
      <c r="F49" s="8"/>
    </row>
    <row r="50" spans="1:6" x14ac:dyDescent="0.25">
      <c r="A50" s="18" t="s">
        <v>91</v>
      </c>
      <c r="B50" s="8"/>
      <c r="C50" s="8"/>
      <c r="D50" s="19" t="s">
        <v>92</v>
      </c>
      <c r="E50" s="8"/>
      <c r="F50" s="8"/>
    </row>
    <row r="51" spans="1:6" x14ac:dyDescent="0.25">
      <c r="A51" s="18" t="s">
        <v>93</v>
      </c>
      <c r="B51" s="8"/>
      <c r="C51" s="8"/>
      <c r="D51" s="19" t="s">
        <v>94</v>
      </c>
      <c r="E51" s="8"/>
      <c r="F51" s="8"/>
    </row>
    <row r="52" spans="1:6" x14ac:dyDescent="0.25">
      <c r="A52" s="18" t="s">
        <v>95</v>
      </c>
      <c r="B52" s="8"/>
      <c r="C52" s="8"/>
      <c r="D52" s="19" t="s">
        <v>96</v>
      </c>
      <c r="E52" s="8"/>
      <c r="F52" s="8"/>
    </row>
    <row r="53" spans="1:6" x14ac:dyDescent="0.25">
      <c r="A53" s="18" t="s">
        <v>97</v>
      </c>
      <c r="B53" s="8"/>
      <c r="C53" s="8"/>
      <c r="D53" s="19" t="s">
        <v>98</v>
      </c>
      <c r="E53" s="8"/>
      <c r="F53" s="8"/>
    </row>
    <row r="54" spans="1:6" x14ac:dyDescent="0.25">
      <c r="A54" s="18" t="s">
        <v>99</v>
      </c>
      <c r="B54" s="8"/>
      <c r="C54" s="8"/>
      <c r="D54" s="19" t="s">
        <v>100</v>
      </c>
      <c r="E54" s="8"/>
      <c r="F54" s="8"/>
    </row>
    <row r="55" spans="1:6" x14ac:dyDescent="0.25">
      <c r="A55" s="18" t="s">
        <v>101</v>
      </c>
      <c r="B55" s="8"/>
      <c r="C55" s="8"/>
      <c r="D55" s="20"/>
      <c r="E55" s="8"/>
      <c r="F55" s="8"/>
    </row>
    <row r="56" spans="1:6" x14ac:dyDescent="0.25">
      <c r="A56" s="18" t="s">
        <v>102</v>
      </c>
      <c r="B56" s="8"/>
      <c r="C56" s="8"/>
      <c r="D56" s="20" t="s">
        <v>103</v>
      </c>
      <c r="E56" s="8">
        <f>SUM(E49:E54)</f>
        <v>0</v>
      </c>
      <c r="F56" s="8">
        <f>SUM(F49:F54)</f>
        <v>0</v>
      </c>
    </row>
    <row r="57" spans="1:6" x14ac:dyDescent="0.25">
      <c r="A57" s="18" t="s">
        <v>104</v>
      </c>
      <c r="B57" s="8"/>
      <c r="C57" s="8"/>
      <c r="D57" s="17"/>
      <c r="E57" s="8"/>
      <c r="F57" s="8"/>
    </row>
    <row r="58" spans="1:6" x14ac:dyDescent="0.25">
      <c r="A58" s="21"/>
      <c r="B58" s="8"/>
      <c r="C58" s="8"/>
      <c r="D58" s="20" t="s">
        <v>105</v>
      </c>
      <c r="E58" s="8">
        <f>E46+E56</f>
        <v>0</v>
      </c>
      <c r="F58" s="8">
        <f>F46+F56</f>
        <v>0</v>
      </c>
    </row>
    <row r="59" spans="1:6" x14ac:dyDescent="0.25">
      <c r="A59" s="22" t="s">
        <v>106</v>
      </c>
      <c r="B59" s="8">
        <f>SUM(B49:B57)</f>
        <v>0</v>
      </c>
      <c r="C59" s="8">
        <f>SUM(C49:C57)</f>
        <v>0</v>
      </c>
      <c r="D59" s="19"/>
      <c r="E59" s="8"/>
      <c r="F59" s="8"/>
    </row>
    <row r="60" spans="1:6" x14ac:dyDescent="0.25">
      <c r="A60" s="21"/>
      <c r="B60" s="8"/>
      <c r="C60" s="8"/>
      <c r="D60" s="20" t="s">
        <v>107</v>
      </c>
      <c r="E60" s="8"/>
      <c r="F60" s="8"/>
    </row>
    <row r="61" spans="1:6" x14ac:dyDescent="0.25">
      <c r="A61" s="22" t="s">
        <v>108</v>
      </c>
      <c r="B61" s="8">
        <f>B46+B59</f>
        <v>0</v>
      </c>
      <c r="C61" s="8">
        <f>C46+C59</f>
        <v>0</v>
      </c>
      <c r="D61" s="20"/>
      <c r="E61" s="8"/>
      <c r="F61" s="8"/>
    </row>
    <row r="62" spans="1:6" x14ac:dyDescent="0.25">
      <c r="A62" s="21"/>
      <c r="B62" s="8"/>
      <c r="C62" s="8"/>
      <c r="D62" s="20" t="s">
        <v>109</v>
      </c>
      <c r="E62" s="8">
        <f>E63+E64+E65</f>
        <v>0</v>
      </c>
      <c r="F62" s="8">
        <f>F63+F64+F65</f>
        <v>0</v>
      </c>
    </row>
    <row r="63" spans="1:6" x14ac:dyDescent="0.25">
      <c r="A63" s="21"/>
      <c r="B63" s="8"/>
      <c r="C63" s="8"/>
      <c r="D63" s="19" t="s">
        <v>110</v>
      </c>
      <c r="E63" s="8"/>
      <c r="F63" s="8"/>
    </row>
    <row r="64" spans="1:6" x14ac:dyDescent="0.25">
      <c r="A64" s="21"/>
      <c r="B64" s="8"/>
      <c r="C64" s="8"/>
      <c r="D64" s="19" t="s">
        <v>111</v>
      </c>
      <c r="E64" s="8"/>
      <c r="F64" s="8"/>
    </row>
    <row r="65" spans="1:6" x14ac:dyDescent="0.25">
      <c r="A65" s="21"/>
      <c r="B65" s="8"/>
      <c r="C65" s="8"/>
      <c r="D65" s="19" t="s">
        <v>112</v>
      </c>
      <c r="E65" s="8"/>
      <c r="F65" s="8"/>
    </row>
    <row r="66" spans="1:6" x14ac:dyDescent="0.25">
      <c r="A66" s="21"/>
      <c r="B66" s="8"/>
      <c r="C66" s="8"/>
      <c r="D66" s="19"/>
      <c r="E66" s="8"/>
      <c r="F66" s="8"/>
    </row>
    <row r="67" spans="1:6" x14ac:dyDescent="0.25">
      <c r="A67" s="21"/>
      <c r="B67" s="8"/>
      <c r="C67" s="8"/>
      <c r="D67" s="20" t="s">
        <v>113</v>
      </c>
      <c r="E67" s="8">
        <f>SUM(E68:E72)</f>
        <v>0</v>
      </c>
      <c r="F67" s="8">
        <f>SUM(F68:F72)</f>
        <v>0</v>
      </c>
    </row>
    <row r="68" spans="1:6" x14ac:dyDescent="0.25">
      <c r="A68" s="21"/>
      <c r="B68" s="8"/>
      <c r="C68" s="8"/>
      <c r="D68" s="19" t="s">
        <v>114</v>
      </c>
      <c r="E68" s="8"/>
      <c r="F68" s="8"/>
    </row>
    <row r="69" spans="1:6" x14ac:dyDescent="0.25">
      <c r="A69" s="21"/>
      <c r="B69" s="8"/>
      <c r="C69" s="8"/>
      <c r="D69" s="19" t="s">
        <v>115</v>
      </c>
      <c r="E69" s="8"/>
      <c r="F69" s="8"/>
    </row>
    <row r="70" spans="1:6" x14ac:dyDescent="0.25">
      <c r="A70" s="21"/>
      <c r="B70" s="8"/>
      <c r="C70" s="8"/>
      <c r="D70" s="19" t="s">
        <v>116</v>
      </c>
      <c r="E70" s="8"/>
      <c r="F70" s="8"/>
    </row>
    <row r="71" spans="1:6" x14ac:dyDescent="0.25">
      <c r="A71" s="21"/>
      <c r="B71" s="8"/>
      <c r="C71" s="8"/>
      <c r="D71" s="19" t="s">
        <v>117</v>
      </c>
      <c r="E71" s="8"/>
      <c r="F71" s="8"/>
    </row>
    <row r="72" spans="1:6" x14ac:dyDescent="0.25">
      <c r="A72" s="21"/>
      <c r="B72" s="8"/>
      <c r="C72" s="8"/>
      <c r="D72" s="19" t="s">
        <v>118</v>
      </c>
      <c r="E72" s="8"/>
      <c r="F72" s="8"/>
    </row>
    <row r="73" spans="1:6" x14ac:dyDescent="0.25">
      <c r="A73" s="21"/>
      <c r="B73" s="8"/>
      <c r="C73" s="8"/>
      <c r="D73" s="19"/>
      <c r="E73" s="8"/>
      <c r="F73" s="8"/>
    </row>
    <row r="74" spans="1:6" ht="22.5" x14ac:dyDescent="0.25">
      <c r="A74" s="21"/>
      <c r="B74" s="8"/>
      <c r="C74" s="8"/>
      <c r="D74" s="20" t="s">
        <v>119</v>
      </c>
      <c r="E74" s="8">
        <f>E75+E76</f>
        <v>0</v>
      </c>
      <c r="F74" s="8">
        <f>F75+F76</f>
        <v>0</v>
      </c>
    </row>
    <row r="75" spans="1:6" x14ac:dyDescent="0.25">
      <c r="A75" s="21"/>
      <c r="B75" s="8"/>
      <c r="C75" s="8"/>
      <c r="D75" s="19" t="s">
        <v>120</v>
      </c>
      <c r="E75" s="8"/>
      <c r="F75" s="8"/>
    </row>
    <row r="76" spans="1:6" x14ac:dyDescent="0.25">
      <c r="A76" s="21"/>
      <c r="B76" s="8"/>
      <c r="C76" s="8"/>
      <c r="D76" s="19" t="s">
        <v>121</v>
      </c>
      <c r="E76" s="8"/>
      <c r="F76" s="8"/>
    </row>
    <row r="77" spans="1:6" x14ac:dyDescent="0.25">
      <c r="A77" s="21"/>
      <c r="B77" s="8"/>
      <c r="C77" s="8"/>
      <c r="D77" s="19"/>
      <c r="E77" s="8"/>
      <c r="F77" s="8"/>
    </row>
    <row r="78" spans="1:6" x14ac:dyDescent="0.25">
      <c r="A78" s="21"/>
      <c r="B78" s="8"/>
      <c r="C78" s="8"/>
      <c r="D78" s="20" t="s">
        <v>122</v>
      </c>
      <c r="E78" s="8">
        <f>E62+E67+E74</f>
        <v>0</v>
      </c>
      <c r="F78" s="8">
        <f>F62+F67+F74</f>
        <v>0</v>
      </c>
    </row>
    <row r="79" spans="1:6" x14ac:dyDescent="0.25">
      <c r="A79" s="21"/>
      <c r="B79" s="8"/>
      <c r="C79" s="8"/>
      <c r="D79" s="19"/>
      <c r="E79" s="8"/>
      <c r="F79" s="8"/>
    </row>
    <row r="80" spans="1:6" x14ac:dyDescent="0.25">
      <c r="A80" s="21"/>
      <c r="B80" s="8"/>
      <c r="C80" s="8"/>
      <c r="D80" s="20" t="s">
        <v>123</v>
      </c>
      <c r="E80" s="8">
        <f>E58+E78</f>
        <v>0</v>
      </c>
      <c r="F80" s="8">
        <f>F58+F78</f>
        <v>0</v>
      </c>
    </row>
    <row r="81" spans="1:6" x14ac:dyDescent="0.25">
      <c r="A81" s="21"/>
      <c r="B81" s="8"/>
      <c r="C81" s="8"/>
      <c r="D81" s="23"/>
      <c r="E81" s="8"/>
      <c r="F81" s="8"/>
    </row>
    <row r="82" spans="1:6" x14ac:dyDescent="0.25">
      <c r="A82" s="21"/>
      <c r="B82" s="8"/>
      <c r="C82" s="8"/>
      <c r="D82" s="23"/>
      <c r="E82" s="8"/>
      <c r="F82" s="8"/>
    </row>
    <row r="83" spans="1:6" x14ac:dyDescent="0.25">
      <c r="A83" s="21"/>
      <c r="B83" s="8"/>
      <c r="C83" s="8"/>
      <c r="D83" s="23"/>
      <c r="E83" s="8"/>
      <c r="F83" s="8"/>
    </row>
    <row r="84" spans="1:6" ht="15.75" thickBot="1" x14ac:dyDescent="0.3">
      <c r="A84" s="24"/>
      <c r="B84" s="25"/>
      <c r="C84" s="25"/>
      <c r="D84" s="26"/>
      <c r="E84" s="25"/>
      <c r="F84" s="25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2" sqref="A2:H2"/>
    </sheetView>
  </sheetViews>
  <sheetFormatPr baseColWidth="10" defaultRowHeight="15" x14ac:dyDescent="0.25"/>
  <cols>
    <col min="1" max="1" width="30.85546875" customWidth="1"/>
    <col min="2" max="8" width="17.7109375" customWidth="1"/>
  </cols>
  <sheetData>
    <row r="1" spans="1:8" x14ac:dyDescent="0.25">
      <c r="A1" s="145" t="s">
        <v>124</v>
      </c>
      <c r="B1" s="146"/>
      <c r="C1" s="146"/>
      <c r="D1" s="146"/>
      <c r="E1" s="146"/>
      <c r="F1" s="146"/>
      <c r="G1" s="146"/>
      <c r="H1" s="147"/>
    </row>
    <row r="2" spans="1:8" x14ac:dyDescent="0.25">
      <c r="A2" s="148" t="s">
        <v>125</v>
      </c>
      <c r="B2" s="149"/>
      <c r="C2" s="149"/>
      <c r="D2" s="149"/>
      <c r="E2" s="149"/>
      <c r="F2" s="149"/>
      <c r="G2" s="149"/>
      <c r="H2" s="150"/>
    </row>
    <row r="3" spans="1:8" x14ac:dyDescent="0.25">
      <c r="A3" s="148" t="s">
        <v>126</v>
      </c>
      <c r="B3" s="149"/>
      <c r="C3" s="149"/>
      <c r="D3" s="149"/>
      <c r="E3" s="149"/>
      <c r="F3" s="149"/>
      <c r="G3" s="149"/>
      <c r="H3" s="150"/>
    </row>
    <row r="4" spans="1:8" ht="15.75" thickBot="1" x14ac:dyDescent="0.3">
      <c r="A4" s="151" t="s">
        <v>3</v>
      </c>
      <c r="B4" s="152"/>
      <c r="C4" s="152"/>
      <c r="D4" s="152"/>
      <c r="E4" s="152"/>
      <c r="F4" s="152"/>
      <c r="G4" s="152"/>
      <c r="H4" s="153"/>
    </row>
    <row r="5" spans="1:8" s="32" customFormat="1" ht="49.5" customHeight="1" thickBot="1" x14ac:dyDescent="0.3">
      <c r="A5" s="29" t="s">
        <v>127</v>
      </c>
      <c r="B5" s="30" t="s">
        <v>128</v>
      </c>
      <c r="C5" s="30" t="s">
        <v>129</v>
      </c>
      <c r="D5" s="30" t="s">
        <v>130</v>
      </c>
      <c r="E5" s="30" t="s">
        <v>131</v>
      </c>
      <c r="F5" s="31" t="s">
        <v>132</v>
      </c>
      <c r="G5" s="30" t="s">
        <v>133</v>
      </c>
      <c r="H5" s="30" t="s">
        <v>134</v>
      </c>
    </row>
    <row r="6" spans="1:8" ht="6.75" customHeight="1" x14ac:dyDescent="0.25">
      <c r="A6" s="33"/>
      <c r="B6" s="34"/>
      <c r="C6" s="35"/>
      <c r="D6" s="35"/>
      <c r="E6" s="35"/>
      <c r="F6" s="35"/>
      <c r="G6" s="35"/>
      <c r="H6" s="35"/>
    </row>
    <row r="7" spans="1:8" ht="15" customHeight="1" x14ac:dyDescent="0.25">
      <c r="A7" s="36" t="s">
        <v>135</v>
      </c>
      <c r="B7" s="37">
        <f>B8+B12</f>
        <v>0</v>
      </c>
      <c r="C7" s="37">
        <f>C8+C12</f>
        <v>0</v>
      </c>
      <c r="D7" s="37">
        <f>D8+D12</f>
        <v>0</v>
      </c>
      <c r="E7" s="37">
        <f>E8+E12</f>
        <v>0</v>
      </c>
      <c r="F7" s="38">
        <f t="shared" ref="F7:F15" si="0">B7+C7+D7+E7</f>
        <v>0</v>
      </c>
      <c r="G7" s="39"/>
      <c r="H7" s="39"/>
    </row>
    <row r="8" spans="1:8" ht="15" customHeight="1" x14ac:dyDescent="0.25">
      <c r="A8" s="36" t="s">
        <v>136</v>
      </c>
      <c r="B8" s="37">
        <f>B9+B10+B11</f>
        <v>0</v>
      </c>
      <c r="C8" s="37">
        <f>C9+C10+C11</f>
        <v>0</v>
      </c>
      <c r="D8" s="37">
        <f>D9+D10+D11</f>
        <v>0</v>
      </c>
      <c r="E8" s="37">
        <f>E9+E10+E11</f>
        <v>0</v>
      </c>
      <c r="F8" s="38">
        <f t="shared" si="0"/>
        <v>0</v>
      </c>
      <c r="G8" s="35"/>
      <c r="H8" s="35"/>
    </row>
    <row r="9" spans="1:8" x14ac:dyDescent="0.25">
      <c r="A9" s="40" t="s">
        <v>137</v>
      </c>
      <c r="B9" s="37"/>
      <c r="C9" s="37"/>
      <c r="D9" s="37"/>
      <c r="E9" s="37"/>
      <c r="F9" s="38">
        <f t="shared" si="0"/>
        <v>0</v>
      </c>
      <c r="G9" s="35"/>
      <c r="H9" s="35"/>
    </row>
    <row r="10" spans="1:8" x14ac:dyDescent="0.25">
      <c r="A10" s="40" t="s">
        <v>138</v>
      </c>
      <c r="B10" s="37"/>
      <c r="C10" s="37"/>
      <c r="D10" s="37"/>
      <c r="E10" s="37"/>
      <c r="F10" s="38">
        <f t="shared" si="0"/>
        <v>0</v>
      </c>
      <c r="G10" s="38"/>
      <c r="H10" s="38"/>
    </row>
    <row r="11" spans="1:8" x14ac:dyDescent="0.25">
      <c r="A11" s="40" t="s">
        <v>139</v>
      </c>
      <c r="B11" s="37"/>
      <c r="C11" s="37"/>
      <c r="D11" s="37"/>
      <c r="E11" s="37"/>
      <c r="F11" s="38">
        <f t="shared" si="0"/>
        <v>0</v>
      </c>
      <c r="G11" s="38"/>
      <c r="H11" s="38"/>
    </row>
    <row r="12" spans="1:8" ht="15" customHeight="1" x14ac:dyDescent="0.25">
      <c r="A12" s="36" t="s">
        <v>140</v>
      </c>
      <c r="B12" s="37">
        <f>B13+B14+B15</f>
        <v>0</v>
      </c>
      <c r="C12" s="37">
        <f>C13+C14+C15</f>
        <v>0</v>
      </c>
      <c r="D12" s="37">
        <f>D13+D14+D15</f>
        <v>0</v>
      </c>
      <c r="E12" s="37">
        <f>E13+E14+E15</f>
        <v>0</v>
      </c>
      <c r="F12" s="38">
        <f t="shared" si="0"/>
        <v>0</v>
      </c>
      <c r="G12" s="35"/>
      <c r="H12" s="35"/>
    </row>
    <row r="13" spans="1:8" x14ac:dyDescent="0.25">
      <c r="A13" s="40" t="s">
        <v>141</v>
      </c>
      <c r="B13" s="37"/>
      <c r="C13" s="35"/>
      <c r="D13" s="35"/>
      <c r="E13" s="35"/>
      <c r="F13" s="38">
        <f t="shared" si="0"/>
        <v>0</v>
      </c>
      <c r="G13" s="35"/>
      <c r="H13" s="35"/>
    </row>
    <row r="14" spans="1:8" x14ac:dyDescent="0.25">
      <c r="A14" s="40" t="s">
        <v>142</v>
      </c>
      <c r="B14" s="37"/>
      <c r="C14" s="38"/>
      <c r="D14" s="38"/>
      <c r="E14" s="38"/>
      <c r="F14" s="38">
        <f t="shared" si="0"/>
        <v>0</v>
      </c>
      <c r="G14" s="38"/>
      <c r="H14" s="38"/>
    </row>
    <row r="15" spans="1:8" x14ac:dyDescent="0.25">
      <c r="A15" s="40" t="s">
        <v>143</v>
      </c>
      <c r="B15" s="37"/>
      <c r="C15" s="38"/>
      <c r="D15" s="38"/>
      <c r="E15" s="38"/>
      <c r="F15" s="38">
        <f t="shared" si="0"/>
        <v>0</v>
      </c>
      <c r="G15" s="38"/>
      <c r="H15" s="38"/>
    </row>
    <row r="16" spans="1:8" ht="15" customHeight="1" x14ac:dyDescent="0.25">
      <c r="A16" s="36" t="s">
        <v>144</v>
      </c>
      <c r="B16" s="37"/>
      <c r="C16" s="41"/>
      <c r="D16" s="41"/>
      <c r="E16" s="41"/>
      <c r="F16" s="38"/>
      <c r="G16" s="41"/>
      <c r="H16" s="41"/>
    </row>
    <row r="17" spans="1:8" ht="4.5" customHeight="1" x14ac:dyDescent="0.25">
      <c r="A17" s="40"/>
      <c r="B17" s="37"/>
      <c r="C17" s="38"/>
      <c r="D17" s="38"/>
      <c r="E17" s="38"/>
      <c r="F17" s="38"/>
      <c r="G17" s="38"/>
      <c r="H17" s="38"/>
    </row>
    <row r="18" spans="1:8" ht="22.5" x14ac:dyDescent="0.25">
      <c r="A18" s="36" t="s">
        <v>145</v>
      </c>
      <c r="B18" s="37">
        <f>B7+B16</f>
        <v>0</v>
      </c>
      <c r="C18" s="37">
        <f>C7+C16</f>
        <v>0</v>
      </c>
      <c r="D18" s="37">
        <f>D7+D16</f>
        <v>0</v>
      </c>
      <c r="E18" s="37">
        <f>E7+E16</f>
        <v>0</v>
      </c>
      <c r="F18" s="37">
        <f>F7+F16</f>
        <v>0</v>
      </c>
      <c r="G18" s="35"/>
      <c r="H18" s="35"/>
    </row>
    <row r="19" spans="1:8" ht="6.75" customHeight="1" x14ac:dyDescent="0.25">
      <c r="A19" s="36"/>
      <c r="B19" s="37"/>
      <c r="C19" s="35"/>
      <c r="D19" s="35"/>
      <c r="E19" s="35"/>
      <c r="F19" s="35"/>
      <c r="G19" s="35"/>
      <c r="H19" s="35"/>
    </row>
    <row r="20" spans="1:8" ht="16.5" customHeight="1" x14ac:dyDescent="0.25">
      <c r="A20" s="36" t="s">
        <v>146</v>
      </c>
      <c r="B20" s="37">
        <f>SUM(B21:B23)</f>
        <v>0</v>
      </c>
      <c r="C20" s="37">
        <f>SUM(C21:C23)</f>
        <v>0</v>
      </c>
      <c r="D20" s="37">
        <f>SUM(D21:D23)</f>
        <v>0</v>
      </c>
      <c r="E20" s="37">
        <f>SUM(E21:E23)</f>
        <v>0</v>
      </c>
      <c r="F20" s="35">
        <f>SUM(B20:E20)</f>
        <v>0</v>
      </c>
      <c r="G20" s="35"/>
      <c r="H20" s="35"/>
    </row>
    <row r="21" spans="1:8" ht="15" customHeight="1" x14ac:dyDescent="0.25">
      <c r="A21" s="40" t="s">
        <v>147</v>
      </c>
      <c r="B21" s="37"/>
      <c r="C21" s="39"/>
      <c r="D21" s="39"/>
      <c r="E21" s="39"/>
      <c r="F21" s="39"/>
      <c r="G21" s="39"/>
      <c r="H21" s="39"/>
    </row>
    <row r="22" spans="1:8" ht="15" customHeight="1" x14ac:dyDescent="0.25">
      <c r="A22" s="40" t="s">
        <v>148</v>
      </c>
      <c r="B22" s="37"/>
      <c r="C22" s="39"/>
      <c r="D22" s="39"/>
      <c r="E22" s="39"/>
      <c r="F22" s="39"/>
      <c r="G22" s="39"/>
      <c r="H22" s="39"/>
    </row>
    <row r="23" spans="1:8" ht="15" customHeight="1" x14ac:dyDescent="0.25">
      <c r="A23" s="40" t="s">
        <v>149</v>
      </c>
      <c r="B23" s="37"/>
      <c r="C23" s="39"/>
      <c r="D23" s="39"/>
      <c r="E23" s="39"/>
      <c r="F23" s="39"/>
      <c r="G23" s="39"/>
      <c r="H23" s="39"/>
    </row>
    <row r="24" spans="1:8" ht="3" customHeight="1" x14ac:dyDescent="0.25">
      <c r="A24" s="42"/>
      <c r="B24" s="37"/>
      <c r="C24" s="39"/>
      <c r="D24" s="39"/>
      <c r="E24" s="39"/>
      <c r="F24" s="39"/>
      <c r="G24" s="39"/>
      <c r="H24" s="39"/>
    </row>
    <row r="25" spans="1:8" ht="22.5" x14ac:dyDescent="0.25">
      <c r="A25" s="36" t="s">
        <v>150</v>
      </c>
      <c r="B25" s="37">
        <f>SUM(B26:B28)</f>
        <v>0</v>
      </c>
      <c r="C25" s="37">
        <f>SUM(C26:C28)</f>
        <v>0</v>
      </c>
      <c r="D25" s="37">
        <f>SUM(D26:D28)</f>
        <v>0</v>
      </c>
      <c r="E25" s="37">
        <f>SUM(E26:E28)</f>
        <v>0</v>
      </c>
      <c r="F25" s="35">
        <f>SUM(B25:E25)</f>
        <v>0</v>
      </c>
      <c r="G25" s="39"/>
      <c r="H25" s="39"/>
    </row>
    <row r="26" spans="1:8" ht="15" customHeight="1" x14ac:dyDescent="0.25">
      <c r="A26" s="40" t="s">
        <v>151</v>
      </c>
      <c r="B26" s="37"/>
      <c r="C26" s="39"/>
      <c r="D26" s="39"/>
      <c r="E26" s="39"/>
      <c r="F26" s="39"/>
      <c r="G26" s="39"/>
      <c r="H26" s="39"/>
    </row>
    <row r="27" spans="1:8" ht="15" customHeight="1" x14ac:dyDescent="0.25">
      <c r="A27" s="40" t="s">
        <v>152</v>
      </c>
      <c r="B27" s="37"/>
      <c r="C27" s="39"/>
      <c r="D27" s="39"/>
      <c r="E27" s="39"/>
      <c r="F27" s="39"/>
      <c r="G27" s="39"/>
      <c r="H27" s="39"/>
    </row>
    <row r="28" spans="1:8" ht="15" customHeight="1" x14ac:dyDescent="0.25">
      <c r="A28" s="40" t="s">
        <v>153</v>
      </c>
      <c r="B28" s="37"/>
      <c r="C28" s="39"/>
      <c r="D28" s="39"/>
      <c r="E28" s="39"/>
      <c r="F28" s="39"/>
      <c r="G28" s="39"/>
      <c r="H28" s="39"/>
    </row>
    <row r="29" spans="1:8" ht="4.5" customHeight="1" x14ac:dyDescent="0.25">
      <c r="A29" s="42"/>
      <c r="B29" s="43"/>
      <c r="C29" s="44"/>
      <c r="D29" s="44"/>
      <c r="E29" s="44"/>
      <c r="F29" s="44"/>
      <c r="G29" s="45"/>
      <c r="H29" s="45"/>
    </row>
    <row r="30" spans="1:8" ht="38.25" customHeight="1" x14ac:dyDescent="0.25">
      <c r="A30" s="46" t="s">
        <v>154</v>
      </c>
      <c r="B30" s="47" t="s">
        <v>155</v>
      </c>
      <c r="C30" s="47" t="s">
        <v>156</v>
      </c>
      <c r="D30" s="47" t="s">
        <v>157</v>
      </c>
      <c r="E30" s="48" t="s">
        <v>158</v>
      </c>
      <c r="F30" s="47" t="s">
        <v>159</v>
      </c>
      <c r="G30" s="49"/>
      <c r="H30" s="50"/>
    </row>
    <row r="31" spans="1:8" ht="22.5" x14ac:dyDescent="0.25">
      <c r="A31" s="36" t="s">
        <v>160</v>
      </c>
      <c r="B31" s="38">
        <f>B32+B33+B34</f>
        <v>0</v>
      </c>
      <c r="C31" s="38"/>
      <c r="D31" s="38"/>
      <c r="E31" s="38"/>
      <c r="F31" s="38"/>
      <c r="G31" s="50"/>
      <c r="H31" s="50"/>
    </row>
    <row r="32" spans="1:8" x14ac:dyDescent="0.25">
      <c r="A32" s="14" t="s">
        <v>161</v>
      </c>
      <c r="B32" s="38"/>
      <c r="C32" s="38"/>
      <c r="D32" s="38"/>
      <c r="E32" s="38"/>
      <c r="F32" s="38"/>
      <c r="G32" s="50"/>
      <c r="H32" s="50"/>
    </row>
    <row r="33" spans="1:8" x14ac:dyDescent="0.25">
      <c r="A33" s="14" t="s">
        <v>162</v>
      </c>
      <c r="B33" s="38"/>
      <c r="C33" s="38"/>
      <c r="D33" s="38"/>
      <c r="E33" s="38"/>
      <c r="F33" s="38"/>
      <c r="G33" s="50"/>
      <c r="H33" s="50"/>
    </row>
    <row r="34" spans="1:8" ht="15.75" thickBot="1" x14ac:dyDescent="0.3">
      <c r="A34" s="51" t="s">
        <v>163</v>
      </c>
      <c r="B34" s="52"/>
      <c r="C34" s="52"/>
      <c r="D34" s="52"/>
      <c r="E34" s="52"/>
      <c r="F34" s="52"/>
      <c r="G34" s="53"/>
      <c r="H34" s="53"/>
    </row>
    <row r="35" spans="1:8" ht="10.5" customHeight="1" x14ac:dyDescent="0.25"/>
    <row r="36" spans="1:8" ht="39" customHeight="1" x14ac:dyDescent="0.25">
      <c r="A36" s="54" t="s">
        <v>164</v>
      </c>
      <c r="B36" s="154" t="s">
        <v>165</v>
      </c>
      <c r="C36" s="154"/>
      <c r="D36" s="154"/>
      <c r="E36" s="154"/>
      <c r="F36" s="154"/>
      <c r="G36" s="154"/>
      <c r="H36" s="154"/>
    </row>
    <row r="37" spans="1:8" x14ac:dyDescent="0.25">
      <c r="A37" s="54" t="s">
        <v>166</v>
      </c>
      <c r="B37" s="154" t="s">
        <v>167</v>
      </c>
      <c r="C37" s="154"/>
      <c r="D37" s="154"/>
      <c r="E37" s="154"/>
      <c r="F37" s="154"/>
      <c r="G37" s="154"/>
      <c r="H37" s="154"/>
    </row>
  </sheetData>
  <mergeCells count="6">
    <mergeCell ref="B37:H37"/>
    <mergeCell ref="A1:H1"/>
    <mergeCell ref="A2:H2"/>
    <mergeCell ref="A3:H3"/>
    <mergeCell ref="A4:H4"/>
    <mergeCell ref="B36:H36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A2" sqref="A2:K2"/>
    </sheetView>
  </sheetViews>
  <sheetFormatPr baseColWidth="10" defaultRowHeight="15" x14ac:dyDescent="0.25"/>
  <cols>
    <col min="1" max="1" width="33.42578125" customWidth="1"/>
    <col min="2" max="11" width="16.7109375" customWidth="1"/>
  </cols>
  <sheetData>
    <row r="1" spans="1:11" x14ac:dyDescent="0.2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x14ac:dyDescent="0.25">
      <c r="A2" s="148" t="s">
        <v>168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1" x14ac:dyDescent="0.25">
      <c r="A3" s="148" t="s">
        <v>126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15.75" thickBot="1" x14ac:dyDescent="0.3">
      <c r="A4" s="151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</row>
    <row r="5" spans="1:11" ht="79.5" thickBot="1" x14ac:dyDescent="0.3">
      <c r="A5" s="55" t="s">
        <v>169</v>
      </c>
      <c r="B5" s="56" t="s">
        <v>170</v>
      </c>
      <c r="C5" s="56" t="s">
        <v>171</v>
      </c>
      <c r="D5" s="56" t="s">
        <v>172</v>
      </c>
      <c r="E5" s="56" t="s">
        <v>173</v>
      </c>
      <c r="F5" s="56" t="s">
        <v>174</v>
      </c>
      <c r="G5" s="56" t="s">
        <v>175</v>
      </c>
      <c r="H5" s="56" t="s">
        <v>176</v>
      </c>
      <c r="I5" s="56" t="s">
        <v>177</v>
      </c>
      <c r="J5" s="56" t="s">
        <v>178</v>
      </c>
      <c r="K5" s="56" t="s">
        <v>179</v>
      </c>
    </row>
    <row r="6" spans="1:1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2.5" x14ac:dyDescent="0.25">
      <c r="A7" s="36" t="s">
        <v>180</v>
      </c>
      <c r="B7" s="5"/>
      <c r="C7" s="5"/>
      <c r="D7" s="5"/>
      <c r="E7" s="5">
        <f>SUM(E8:E11)</f>
        <v>0</v>
      </c>
      <c r="F7" s="5"/>
      <c r="G7" s="5">
        <f>SUM(G8:G11)</f>
        <v>0</v>
      </c>
      <c r="H7" s="5">
        <f>SUM(H8:H11)</f>
        <v>0</v>
      </c>
      <c r="I7" s="5">
        <f>SUM(I8:I11)</f>
        <v>0</v>
      </c>
      <c r="J7" s="5">
        <f>SUM(J8:J11)</f>
        <v>0</v>
      </c>
      <c r="K7" s="5">
        <f>SUM(K8:K11)</f>
        <v>0</v>
      </c>
    </row>
    <row r="8" spans="1:11" x14ac:dyDescent="0.25">
      <c r="A8" s="18" t="s">
        <v>181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18" t="s">
        <v>182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18" t="s">
        <v>183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18" t="s">
        <v>184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4" t="s">
        <v>185</v>
      </c>
      <c r="B13" s="5"/>
      <c r="C13" s="5"/>
      <c r="D13" s="5"/>
      <c r="E13" s="5">
        <f>SUM(E14:E17)</f>
        <v>0</v>
      </c>
      <c r="F13" s="5"/>
      <c r="G13" s="5">
        <f>SUM(G14:G17)</f>
        <v>0</v>
      </c>
      <c r="H13" s="5">
        <f>SUM(H14:H17)</f>
        <v>0</v>
      </c>
      <c r="I13" s="5">
        <f>SUM(I14:I17)</f>
        <v>0</v>
      </c>
      <c r="J13" s="5">
        <f>SUM(J14:J17)</f>
        <v>0</v>
      </c>
      <c r="K13" s="5">
        <f>SUM(K14:K17)</f>
        <v>0</v>
      </c>
    </row>
    <row r="14" spans="1:11" x14ac:dyDescent="0.25">
      <c r="A14" s="18" t="s">
        <v>186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18" t="s">
        <v>187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18" t="s">
        <v>188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18" t="s">
        <v>189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1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2.5" x14ac:dyDescent="0.25">
      <c r="A19" s="36" t="s">
        <v>190</v>
      </c>
      <c r="B19" s="5"/>
      <c r="C19" s="5"/>
      <c r="D19" s="5"/>
      <c r="E19" s="5">
        <f>E7+E13</f>
        <v>0</v>
      </c>
      <c r="F19" s="5"/>
      <c r="G19" s="5">
        <f>G7+G13</f>
        <v>0</v>
      </c>
      <c r="H19" s="5">
        <f>H7+H13</f>
        <v>0</v>
      </c>
      <c r="I19" s="5">
        <f>I7+I13</f>
        <v>0</v>
      </c>
      <c r="J19" s="5">
        <f>J7+J13</f>
        <v>0</v>
      </c>
      <c r="K19" s="5">
        <f>K7+K13</f>
        <v>0</v>
      </c>
    </row>
    <row r="20" spans="1:11" ht="15.75" thickBot="1" x14ac:dyDescent="0.3">
      <c r="A20" s="24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A2" sqref="A2:D2"/>
    </sheetView>
  </sheetViews>
  <sheetFormatPr baseColWidth="10" defaultRowHeight="15" x14ac:dyDescent="0.25"/>
  <cols>
    <col min="1" max="1" width="76.7109375" bestFit="1" customWidth="1"/>
    <col min="2" max="2" width="14" customWidth="1"/>
    <col min="3" max="3" width="13.140625" customWidth="1"/>
    <col min="4" max="4" width="12.7109375" customWidth="1"/>
  </cols>
  <sheetData>
    <row r="1" spans="1:4" x14ac:dyDescent="0.25">
      <c r="A1" s="145" t="s">
        <v>0</v>
      </c>
      <c r="B1" s="146"/>
      <c r="C1" s="146"/>
      <c r="D1" s="147"/>
    </row>
    <row r="2" spans="1:4" x14ac:dyDescent="0.25">
      <c r="A2" s="161" t="s">
        <v>191</v>
      </c>
      <c r="B2" s="162"/>
      <c r="C2" s="162"/>
      <c r="D2" s="163"/>
    </row>
    <row r="3" spans="1:4" x14ac:dyDescent="0.25">
      <c r="A3" s="161" t="s">
        <v>126</v>
      </c>
      <c r="B3" s="162"/>
      <c r="C3" s="162"/>
      <c r="D3" s="163"/>
    </row>
    <row r="4" spans="1:4" ht="15.75" thickBot="1" x14ac:dyDescent="0.3">
      <c r="A4" s="164" t="s">
        <v>3</v>
      </c>
      <c r="B4" s="165"/>
      <c r="C4" s="165"/>
      <c r="D4" s="166"/>
    </row>
    <row r="5" spans="1:4" ht="15.75" thickBot="1" x14ac:dyDescent="0.3"/>
    <row r="6" spans="1:4" ht="30" customHeight="1" thickBot="1" x14ac:dyDescent="0.3">
      <c r="A6" s="60" t="s">
        <v>4</v>
      </c>
      <c r="B6" s="30" t="s">
        <v>192</v>
      </c>
      <c r="C6" s="30" t="s">
        <v>193</v>
      </c>
      <c r="D6" s="31" t="s">
        <v>194</v>
      </c>
    </row>
    <row r="7" spans="1:4" x14ac:dyDescent="0.25">
      <c r="A7" s="61"/>
      <c r="B7" s="62"/>
      <c r="C7" s="63"/>
      <c r="D7" s="63"/>
    </row>
    <row r="8" spans="1:4" x14ac:dyDescent="0.25">
      <c r="A8" s="64" t="s">
        <v>195</v>
      </c>
      <c r="B8" s="65">
        <f>B9+B10+B11</f>
        <v>0</v>
      </c>
      <c r="C8" s="66">
        <f>C9+C10+C11</f>
        <v>0</v>
      </c>
      <c r="D8" s="66">
        <f>D9+D10+D11</f>
        <v>0</v>
      </c>
    </row>
    <row r="9" spans="1:4" x14ac:dyDescent="0.25">
      <c r="A9" s="67" t="s">
        <v>196</v>
      </c>
      <c r="B9" s="65"/>
      <c r="C9" s="66"/>
      <c r="D9" s="66"/>
    </row>
    <row r="10" spans="1:4" x14ac:dyDescent="0.25">
      <c r="A10" s="67" t="s">
        <v>197</v>
      </c>
      <c r="B10" s="65"/>
      <c r="C10" s="66"/>
      <c r="D10" s="66"/>
    </row>
    <row r="11" spans="1:4" x14ac:dyDescent="0.25">
      <c r="A11" s="67" t="s">
        <v>198</v>
      </c>
      <c r="B11" s="65"/>
      <c r="C11" s="66"/>
      <c r="D11" s="66"/>
    </row>
    <row r="12" spans="1:4" x14ac:dyDescent="0.25">
      <c r="A12" s="61"/>
      <c r="B12" s="65"/>
      <c r="C12" s="66"/>
      <c r="D12" s="66"/>
    </row>
    <row r="13" spans="1:4" x14ac:dyDescent="0.25">
      <c r="A13" s="64" t="s">
        <v>199</v>
      </c>
      <c r="B13" s="65">
        <f>B14+B15</f>
        <v>0</v>
      </c>
      <c r="C13" s="66">
        <f>C14+C15</f>
        <v>0</v>
      </c>
      <c r="D13" s="66">
        <f>D14+D15</f>
        <v>0</v>
      </c>
    </row>
    <row r="14" spans="1:4" x14ac:dyDescent="0.25">
      <c r="A14" s="67" t="s">
        <v>200</v>
      </c>
      <c r="B14" s="65"/>
      <c r="C14" s="66"/>
      <c r="D14" s="66"/>
    </row>
    <row r="15" spans="1:4" x14ac:dyDescent="0.25">
      <c r="A15" s="67" t="s">
        <v>201</v>
      </c>
      <c r="B15" s="65"/>
      <c r="C15" s="66"/>
      <c r="D15" s="66"/>
    </row>
    <row r="16" spans="1:4" x14ac:dyDescent="0.25">
      <c r="A16" s="61"/>
      <c r="B16" s="65"/>
      <c r="C16" s="66"/>
      <c r="D16" s="66"/>
    </row>
    <row r="17" spans="1:4" x14ac:dyDescent="0.25">
      <c r="A17" s="64" t="s">
        <v>202</v>
      </c>
      <c r="B17" s="68"/>
      <c r="C17" s="66">
        <f>C18+C19</f>
        <v>0</v>
      </c>
      <c r="D17" s="66">
        <f>D18+D19</f>
        <v>0</v>
      </c>
    </row>
    <row r="18" spans="1:4" x14ac:dyDescent="0.25">
      <c r="A18" s="67" t="s">
        <v>203</v>
      </c>
      <c r="B18" s="68"/>
      <c r="C18" s="66"/>
      <c r="D18" s="66"/>
    </row>
    <row r="19" spans="1:4" x14ac:dyDescent="0.25">
      <c r="A19" s="67" t="s">
        <v>204</v>
      </c>
      <c r="B19" s="68"/>
      <c r="C19" s="66"/>
      <c r="D19" s="66"/>
    </row>
    <row r="20" spans="1:4" x14ac:dyDescent="0.25">
      <c r="A20" s="61"/>
      <c r="B20" s="65"/>
      <c r="C20" s="66"/>
      <c r="D20" s="66"/>
    </row>
    <row r="21" spans="1:4" x14ac:dyDescent="0.25">
      <c r="A21" s="64" t="s">
        <v>205</v>
      </c>
      <c r="B21" s="65">
        <f>B8-B13</f>
        <v>0</v>
      </c>
      <c r="C21" s="66">
        <f>C8-C13+C17</f>
        <v>0</v>
      </c>
      <c r="D21" s="66">
        <f>D8-D13+D17</f>
        <v>0</v>
      </c>
    </row>
    <row r="22" spans="1:4" x14ac:dyDescent="0.25">
      <c r="A22" s="64" t="s">
        <v>206</v>
      </c>
      <c r="B22" s="65">
        <f>B21-B11</f>
        <v>0</v>
      </c>
      <c r="C22" s="66">
        <f>C21-C11</f>
        <v>0</v>
      </c>
      <c r="D22" s="66">
        <f>D21-D11</f>
        <v>0</v>
      </c>
    </row>
    <row r="23" spans="1:4" ht="27" customHeight="1" x14ac:dyDescent="0.25">
      <c r="A23" s="69" t="s">
        <v>207</v>
      </c>
      <c r="B23" s="65">
        <f>B22-B17</f>
        <v>0</v>
      </c>
      <c r="C23" s="66">
        <f>C22-C17</f>
        <v>0</v>
      </c>
      <c r="D23" s="66">
        <f>D22-D17</f>
        <v>0</v>
      </c>
    </row>
    <row r="24" spans="1:4" ht="15.75" thickBot="1" x14ac:dyDescent="0.3">
      <c r="A24" s="70"/>
      <c r="B24" s="71"/>
      <c r="C24" s="72"/>
      <c r="D24" s="72"/>
    </row>
    <row r="25" spans="1:4" ht="15.75" thickBot="1" x14ac:dyDescent="0.3"/>
    <row r="26" spans="1:4" ht="15.75" thickBot="1" x14ac:dyDescent="0.3">
      <c r="A26" s="60" t="s">
        <v>208</v>
      </c>
      <c r="B26" s="30" t="s">
        <v>209</v>
      </c>
      <c r="C26" s="31" t="s">
        <v>193</v>
      </c>
      <c r="D26" s="31" t="s">
        <v>210</v>
      </c>
    </row>
    <row r="27" spans="1:4" x14ac:dyDescent="0.25">
      <c r="A27" s="73"/>
      <c r="B27" s="74"/>
      <c r="C27" s="75"/>
      <c r="D27" s="75"/>
    </row>
    <row r="28" spans="1:4" x14ac:dyDescent="0.25">
      <c r="A28" s="64" t="s">
        <v>211</v>
      </c>
      <c r="B28" s="76">
        <f>B29+B30</f>
        <v>0</v>
      </c>
      <c r="C28" s="77">
        <f>C29+C30</f>
        <v>0</v>
      </c>
      <c r="D28" s="77">
        <f>D29+D30</f>
        <v>0</v>
      </c>
    </row>
    <row r="29" spans="1:4" x14ac:dyDescent="0.25">
      <c r="A29" s="67" t="s">
        <v>212</v>
      </c>
      <c r="B29" s="76"/>
      <c r="C29" s="77"/>
      <c r="D29" s="77"/>
    </row>
    <row r="30" spans="1:4" x14ac:dyDescent="0.25">
      <c r="A30" s="67" t="s">
        <v>213</v>
      </c>
      <c r="B30" s="76"/>
      <c r="C30" s="77"/>
      <c r="D30" s="77"/>
    </row>
    <row r="31" spans="1:4" x14ac:dyDescent="0.25">
      <c r="A31" s="61"/>
      <c r="B31" s="76"/>
      <c r="C31" s="77"/>
      <c r="D31" s="77"/>
    </row>
    <row r="32" spans="1:4" x14ac:dyDescent="0.25">
      <c r="A32" s="64" t="s">
        <v>214</v>
      </c>
      <c r="B32" s="78">
        <f>B23+B28</f>
        <v>0</v>
      </c>
      <c r="C32" s="79">
        <f>C23+C28</f>
        <v>0</v>
      </c>
      <c r="D32" s="79">
        <f>D23+D28</f>
        <v>0</v>
      </c>
    </row>
    <row r="33" spans="1:4" ht="15.75" thickBot="1" x14ac:dyDescent="0.3">
      <c r="A33" s="80"/>
      <c r="B33" s="81"/>
      <c r="C33" s="82"/>
      <c r="D33" s="82"/>
    </row>
    <row r="34" spans="1:4" ht="15.75" thickBot="1" x14ac:dyDescent="0.3"/>
    <row r="35" spans="1:4" x14ac:dyDescent="0.25">
      <c r="A35" s="155" t="s">
        <v>208</v>
      </c>
      <c r="B35" s="159" t="s">
        <v>215</v>
      </c>
      <c r="C35" s="157" t="s">
        <v>193</v>
      </c>
      <c r="D35" s="83" t="s">
        <v>216</v>
      </c>
    </row>
    <row r="36" spans="1:4" ht="15.75" thickBot="1" x14ac:dyDescent="0.3">
      <c r="A36" s="156"/>
      <c r="B36" s="160"/>
      <c r="C36" s="158"/>
      <c r="D36" s="84" t="s">
        <v>210</v>
      </c>
    </row>
    <row r="37" spans="1:4" x14ac:dyDescent="0.25">
      <c r="A37" s="61"/>
      <c r="B37" s="62"/>
      <c r="C37" s="63"/>
      <c r="D37" s="63"/>
    </row>
    <row r="38" spans="1:4" x14ac:dyDescent="0.25">
      <c r="A38" s="64" t="s">
        <v>217</v>
      </c>
      <c r="B38" s="65">
        <f>B39+B40</f>
        <v>0</v>
      </c>
      <c r="C38" s="66">
        <f>C39+C40</f>
        <v>0</v>
      </c>
      <c r="D38" s="66">
        <f>D39+D40</f>
        <v>0</v>
      </c>
    </row>
    <row r="39" spans="1:4" x14ac:dyDescent="0.25">
      <c r="A39" s="67" t="s">
        <v>218</v>
      </c>
      <c r="B39" s="65"/>
      <c r="C39" s="66"/>
      <c r="D39" s="66"/>
    </row>
    <row r="40" spans="1:4" x14ac:dyDescent="0.25">
      <c r="A40" s="67" t="s">
        <v>219</v>
      </c>
      <c r="B40" s="65"/>
      <c r="C40" s="66"/>
      <c r="D40" s="66"/>
    </row>
    <row r="41" spans="1:4" x14ac:dyDescent="0.25">
      <c r="A41" s="64" t="s">
        <v>220</v>
      </c>
      <c r="B41" s="65">
        <f>B42+B43</f>
        <v>0</v>
      </c>
      <c r="C41" s="66">
        <f>C42+C43</f>
        <v>0</v>
      </c>
      <c r="D41" s="66">
        <f>D42+D43</f>
        <v>0</v>
      </c>
    </row>
    <row r="42" spans="1:4" x14ac:dyDescent="0.25">
      <c r="A42" s="67" t="s">
        <v>221</v>
      </c>
      <c r="B42" s="65"/>
      <c r="C42" s="66"/>
      <c r="D42" s="66"/>
    </row>
    <row r="43" spans="1:4" x14ac:dyDescent="0.25">
      <c r="A43" s="67" t="s">
        <v>222</v>
      </c>
      <c r="B43" s="65"/>
      <c r="C43" s="66"/>
      <c r="D43" s="66"/>
    </row>
    <row r="44" spans="1:4" x14ac:dyDescent="0.25">
      <c r="A44" s="61"/>
      <c r="B44" s="65"/>
      <c r="C44" s="66"/>
      <c r="D44" s="66"/>
    </row>
    <row r="45" spans="1:4" x14ac:dyDescent="0.25">
      <c r="A45" s="64" t="s">
        <v>223</v>
      </c>
      <c r="B45" s="85">
        <f>B38-B41</f>
        <v>0</v>
      </c>
      <c r="C45" s="85">
        <f>C38-C41</f>
        <v>0</v>
      </c>
      <c r="D45" s="85">
        <f>D38-D41</f>
        <v>0</v>
      </c>
    </row>
    <row r="46" spans="1:4" ht="15.75" thickBot="1" x14ac:dyDescent="0.3">
      <c r="A46" s="86"/>
      <c r="B46" s="87"/>
      <c r="C46" s="87"/>
      <c r="D46" s="87"/>
    </row>
    <row r="47" spans="1:4" ht="15.75" thickBot="1" x14ac:dyDescent="0.3"/>
    <row r="48" spans="1:4" x14ac:dyDescent="0.25">
      <c r="A48" s="155" t="s">
        <v>208</v>
      </c>
      <c r="B48" s="88" t="s">
        <v>224</v>
      </c>
      <c r="C48" s="157" t="s">
        <v>193</v>
      </c>
      <c r="D48" s="83" t="s">
        <v>216</v>
      </c>
    </row>
    <row r="49" spans="1:4" ht="15.75" thickBot="1" x14ac:dyDescent="0.3">
      <c r="A49" s="156"/>
      <c r="B49" s="89" t="s">
        <v>209</v>
      </c>
      <c r="C49" s="158"/>
      <c r="D49" s="84" t="s">
        <v>210</v>
      </c>
    </row>
    <row r="50" spans="1:4" x14ac:dyDescent="0.25">
      <c r="A50" s="90"/>
      <c r="B50" s="65"/>
      <c r="C50" s="66"/>
      <c r="D50" s="66"/>
    </row>
    <row r="51" spans="1:4" x14ac:dyDescent="0.25">
      <c r="A51" s="64" t="s">
        <v>225</v>
      </c>
      <c r="B51" s="65"/>
      <c r="C51" s="66"/>
      <c r="D51" s="66"/>
    </row>
    <row r="52" spans="1:4" x14ac:dyDescent="0.25">
      <c r="A52" s="64" t="s">
        <v>226</v>
      </c>
      <c r="B52" s="65">
        <f>B53-B54</f>
        <v>0</v>
      </c>
      <c r="C52" s="66">
        <f>C53-C54</f>
        <v>0</v>
      </c>
      <c r="D52" s="66">
        <f>D53-D54</f>
        <v>0</v>
      </c>
    </row>
    <row r="53" spans="1:4" x14ac:dyDescent="0.25">
      <c r="A53" s="67" t="s">
        <v>218</v>
      </c>
      <c r="B53" s="65"/>
      <c r="C53" s="66"/>
      <c r="D53" s="66"/>
    </row>
    <row r="54" spans="1:4" x14ac:dyDescent="0.25">
      <c r="A54" s="67" t="s">
        <v>221</v>
      </c>
      <c r="B54" s="65"/>
      <c r="C54" s="66"/>
      <c r="D54" s="66"/>
    </row>
    <row r="55" spans="1:4" x14ac:dyDescent="0.25">
      <c r="A55" s="61"/>
      <c r="B55" s="65"/>
      <c r="C55" s="66"/>
      <c r="D55" s="66"/>
    </row>
    <row r="56" spans="1:4" x14ac:dyDescent="0.25">
      <c r="A56" s="64" t="s">
        <v>200</v>
      </c>
      <c r="B56" s="65"/>
      <c r="C56" s="66"/>
      <c r="D56" s="66"/>
    </row>
    <row r="57" spans="1:4" x14ac:dyDescent="0.25">
      <c r="A57" s="61"/>
      <c r="B57" s="65"/>
      <c r="C57" s="66"/>
      <c r="D57" s="66"/>
    </row>
    <row r="58" spans="1:4" x14ac:dyDescent="0.25">
      <c r="A58" s="64" t="s">
        <v>203</v>
      </c>
      <c r="B58" s="91"/>
      <c r="C58" s="66"/>
      <c r="D58" s="66"/>
    </row>
    <row r="59" spans="1:4" x14ac:dyDescent="0.25">
      <c r="A59" s="61"/>
      <c r="B59" s="65"/>
      <c r="C59" s="66"/>
      <c r="D59" s="66"/>
    </row>
    <row r="60" spans="1:4" x14ac:dyDescent="0.25">
      <c r="A60" s="64" t="s">
        <v>227</v>
      </c>
      <c r="B60" s="85">
        <f>B51+B52-B56+B58</f>
        <v>0</v>
      </c>
      <c r="C60" s="92">
        <f>C51+C52-C56+C58</f>
        <v>0</v>
      </c>
      <c r="D60" s="92">
        <f>D51+D52-D56+D58</f>
        <v>0</v>
      </c>
    </row>
    <row r="61" spans="1:4" x14ac:dyDescent="0.25">
      <c r="A61" s="64" t="s">
        <v>228</v>
      </c>
      <c r="B61" s="85"/>
      <c r="C61" s="92"/>
      <c r="D61" s="92"/>
    </row>
    <row r="62" spans="1:4" ht="15.75" thickBot="1" x14ac:dyDescent="0.3">
      <c r="A62" s="70"/>
      <c r="B62" s="71"/>
      <c r="C62" s="72"/>
      <c r="D62" s="72"/>
    </row>
    <row r="63" spans="1:4" ht="15.75" thickBot="1" x14ac:dyDescent="0.3"/>
    <row r="64" spans="1:4" x14ac:dyDescent="0.25">
      <c r="A64" s="155" t="s">
        <v>208</v>
      </c>
      <c r="B64" s="159" t="s">
        <v>215</v>
      </c>
      <c r="C64" s="157" t="s">
        <v>193</v>
      </c>
      <c r="D64" s="83" t="s">
        <v>216</v>
      </c>
    </row>
    <row r="65" spans="1:4" ht="15.75" thickBot="1" x14ac:dyDescent="0.3">
      <c r="A65" s="156"/>
      <c r="B65" s="160"/>
      <c r="C65" s="158"/>
      <c r="D65" s="84" t="s">
        <v>210</v>
      </c>
    </row>
    <row r="66" spans="1:4" x14ac:dyDescent="0.25">
      <c r="A66" s="90"/>
      <c r="B66" s="65"/>
      <c r="C66" s="66"/>
      <c r="D66" s="66"/>
    </row>
    <row r="67" spans="1:4" x14ac:dyDescent="0.25">
      <c r="A67" s="64" t="s">
        <v>197</v>
      </c>
      <c r="B67" s="65"/>
      <c r="C67" s="66"/>
      <c r="D67" s="66"/>
    </row>
    <row r="68" spans="1:4" x14ac:dyDescent="0.25">
      <c r="A68" s="64" t="s">
        <v>229</v>
      </c>
      <c r="B68" s="65">
        <f>B69-B70</f>
        <v>0</v>
      </c>
      <c r="C68" s="66">
        <f>C69-C70</f>
        <v>0</v>
      </c>
      <c r="D68" s="66">
        <f>D69-D70</f>
        <v>0</v>
      </c>
    </row>
    <row r="69" spans="1:4" x14ac:dyDescent="0.25">
      <c r="A69" s="67" t="s">
        <v>219</v>
      </c>
      <c r="B69" s="65"/>
      <c r="C69" s="66"/>
      <c r="D69" s="66"/>
    </row>
    <row r="70" spans="1:4" x14ac:dyDescent="0.25">
      <c r="A70" s="67" t="s">
        <v>222</v>
      </c>
      <c r="B70" s="65"/>
      <c r="C70" s="66"/>
      <c r="D70" s="66"/>
    </row>
    <row r="71" spans="1:4" x14ac:dyDescent="0.25">
      <c r="A71" s="61"/>
      <c r="B71" s="65"/>
      <c r="C71" s="66"/>
      <c r="D71" s="66"/>
    </row>
    <row r="72" spans="1:4" x14ac:dyDescent="0.25">
      <c r="A72" s="64" t="s">
        <v>230</v>
      </c>
      <c r="B72" s="65"/>
      <c r="C72" s="66"/>
      <c r="D72" s="66"/>
    </row>
    <row r="73" spans="1:4" x14ac:dyDescent="0.25">
      <c r="A73" s="61"/>
      <c r="B73" s="65"/>
      <c r="C73" s="66"/>
      <c r="D73" s="66"/>
    </row>
    <row r="74" spans="1:4" x14ac:dyDescent="0.25">
      <c r="A74" s="64" t="s">
        <v>204</v>
      </c>
      <c r="B74" s="91"/>
      <c r="C74" s="66"/>
      <c r="D74" s="66"/>
    </row>
    <row r="75" spans="1:4" x14ac:dyDescent="0.25">
      <c r="A75" s="61"/>
      <c r="B75" s="65"/>
      <c r="C75" s="66"/>
      <c r="D75" s="66"/>
    </row>
    <row r="76" spans="1:4" x14ac:dyDescent="0.25">
      <c r="A76" s="64" t="s">
        <v>231</v>
      </c>
      <c r="B76" s="85">
        <f>B67+B68-B72+B74</f>
        <v>0</v>
      </c>
      <c r="C76" s="92">
        <f>C67+C68-C72+C74</f>
        <v>0</v>
      </c>
      <c r="D76" s="92">
        <f>D67+D68-D72+D74</f>
        <v>0</v>
      </c>
    </row>
    <row r="77" spans="1:4" x14ac:dyDescent="0.25">
      <c r="A77" s="64" t="s">
        <v>232</v>
      </c>
      <c r="B77" s="85">
        <f>B76-B68</f>
        <v>0</v>
      </c>
      <c r="C77" s="85">
        <f>C76-C68</f>
        <v>0</v>
      </c>
      <c r="D77" s="85">
        <f>D76-D68</f>
        <v>0</v>
      </c>
    </row>
    <row r="78" spans="1:4" ht="15.75" thickBot="1" x14ac:dyDescent="0.3">
      <c r="A78" s="86"/>
      <c r="B78" s="87"/>
      <c r="C78" s="87"/>
      <c r="D78" s="87"/>
    </row>
  </sheetData>
  <mergeCells count="12">
    <mergeCell ref="A1:D1"/>
    <mergeCell ref="A2:D2"/>
    <mergeCell ref="A3:D3"/>
    <mergeCell ref="A4:D4"/>
    <mergeCell ref="A35:A36"/>
    <mergeCell ref="B35:B36"/>
    <mergeCell ref="C35:C36"/>
    <mergeCell ref="A48:A49"/>
    <mergeCell ref="C48:C49"/>
    <mergeCell ref="A64:A65"/>
    <mergeCell ref="B64:B65"/>
    <mergeCell ref="C64:C65"/>
  </mergeCells>
  <pageMargins left="0.70866141732283472" right="0.70866141732283472" top="0.74803149606299213" bottom="0.74803149606299213" header="0.31496062992125984" footer="0.31496062992125984"/>
  <pageSetup scale="76" orientation="portrait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zoomScaleNormal="100" workbookViewId="0">
      <selection activeCell="F22" sqref="F22"/>
    </sheetView>
  </sheetViews>
  <sheetFormatPr baseColWidth="10" defaultRowHeight="15" x14ac:dyDescent="0.25"/>
  <cols>
    <col min="1" max="1" width="57" customWidth="1"/>
    <col min="2" max="7" width="14.28515625" customWidth="1"/>
  </cols>
  <sheetData>
    <row r="1" spans="1:7" x14ac:dyDescent="0.25">
      <c r="A1" s="145" t="s">
        <v>0</v>
      </c>
      <c r="B1" s="146"/>
      <c r="C1" s="146"/>
      <c r="D1" s="146"/>
      <c r="E1" s="146"/>
      <c r="F1" s="146"/>
      <c r="G1" s="147"/>
    </row>
    <row r="2" spans="1:7" x14ac:dyDescent="0.25">
      <c r="A2" s="161" t="s">
        <v>233</v>
      </c>
      <c r="B2" s="162"/>
      <c r="C2" s="162"/>
      <c r="D2" s="162"/>
      <c r="E2" s="162"/>
      <c r="F2" s="162"/>
      <c r="G2" s="163"/>
    </row>
    <row r="3" spans="1:7" x14ac:dyDescent="0.25">
      <c r="A3" s="161" t="s">
        <v>126</v>
      </c>
      <c r="B3" s="162"/>
      <c r="C3" s="162"/>
      <c r="D3" s="162"/>
      <c r="E3" s="162"/>
      <c r="F3" s="162"/>
      <c r="G3" s="163"/>
    </row>
    <row r="4" spans="1:7" ht="15.75" thickBot="1" x14ac:dyDescent="0.3">
      <c r="A4" s="164" t="s">
        <v>3</v>
      </c>
      <c r="B4" s="165"/>
      <c r="C4" s="165"/>
      <c r="D4" s="165"/>
      <c r="E4" s="165"/>
      <c r="F4" s="165"/>
      <c r="G4" s="166"/>
    </row>
    <row r="5" spans="1:7" ht="15.75" thickBot="1" x14ac:dyDescent="0.3">
      <c r="A5" s="157" t="s">
        <v>234</v>
      </c>
      <c r="B5" s="167" t="s">
        <v>235</v>
      </c>
      <c r="C5" s="168"/>
      <c r="D5" s="168"/>
      <c r="E5" s="168"/>
      <c r="F5" s="169"/>
      <c r="G5" s="157" t="s">
        <v>236</v>
      </c>
    </row>
    <row r="6" spans="1:7" ht="23.25" thickBot="1" x14ac:dyDescent="0.3">
      <c r="A6" s="158"/>
      <c r="B6" s="93" t="s">
        <v>237</v>
      </c>
      <c r="C6" s="30" t="s">
        <v>238</v>
      </c>
      <c r="D6" s="93" t="s">
        <v>239</v>
      </c>
      <c r="E6" s="93" t="s">
        <v>193</v>
      </c>
      <c r="F6" s="93" t="s">
        <v>240</v>
      </c>
      <c r="G6" s="158"/>
    </row>
    <row r="7" spans="1:7" x14ac:dyDescent="0.25">
      <c r="A7" s="61"/>
      <c r="B7" s="94"/>
      <c r="C7" s="95"/>
      <c r="D7" s="95"/>
      <c r="E7" s="95"/>
      <c r="F7" s="95"/>
      <c r="G7" s="95"/>
    </row>
    <row r="8" spans="1:7" x14ac:dyDescent="0.25">
      <c r="A8" s="69" t="s">
        <v>241</v>
      </c>
      <c r="B8" s="96"/>
      <c r="C8" s="95"/>
      <c r="D8" s="95"/>
      <c r="E8" s="95"/>
      <c r="F8" s="95"/>
      <c r="G8" s="95"/>
    </row>
    <row r="9" spans="1:7" x14ac:dyDescent="0.25">
      <c r="A9" s="97" t="s">
        <v>242</v>
      </c>
      <c r="B9" s="96"/>
      <c r="C9" s="95"/>
      <c r="D9" s="95"/>
      <c r="E9" s="95"/>
      <c r="F9" s="95"/>
      <c r="G9" s="95">
        <f t="shared" ref="G9:G42" si="0">F9-B9</f>
        <v>0</v>
      </c>
    </row>
    <row r="10" spans="1:7" x14ac:dyDescent="0.25">
      <c r="A10" s="97" t="s">
        <v>243</v>
      </c>
      <c r="B10" s="96"/>
      <c r="C10" s="95"/>
      <c r="D10" s="95"/>
      <c r="E10" s="95"/>
      <c r="F10" s="95"/>
      <c r="G10" s="95">
        <f t="shared" si="0"/>
        <v>0</v>
      </c>
    </row>
    <row r="11" spans="1:7" x14ac:dyDescent="0.25">
      <c r="A11" s="97" t="s">
        <v>244</v>
      </c>
      <c r="B11" s="96"/>
      <c r="C11" s="95"/>
      <c r="D11" s="95"/>
      <c r="E11" s="95"/>
      <c r="F11" s="95"/>
      <c r="G11" s="95">
        <f t="shared" si="0"/>
        <v>0</v>
      </c>
    </row>
    <row r="12" spans="1:7" x14ac:dyDescent="0.25">
      <c r="A12" s="97" t="s">
        <v>245</v>
      </c>
      <c r="B12" s="96"/>
      <c r="C12" s="95"/>
      <c r="D12" s="95"/>
      <c r="E12" s="95"/>
      <c r="F12" s="95"/>
      <c r="G12" s="95">
        <f t="shared" si="0"/>
        <v>0</v>
      </c>
    </row>
    <row r="13" spans="1:7" x14ac:dyDescent="0.25">
      <c r="A13" s="97" t="s">
        <v>246</v>
      </c>
      <c r="B13" s="96"/>
      <c r="C13" s="95"/>
      <c r="D13" s="95"/>
      <c r="E13" s="95"/>
      <c r="F13" s="95"/>
      <c r="G13" s="95">
        <f t="shared" si="0"/>
        <v>0</v>
      </c>
    </row>
    <row r="14" spans="1:7" x14ac:dyDescent="0.25">
      <c r="A14" s="97" t="s">
        <v>247</v>
      </c>
      <c r="B14" s="96"/>
      <c r="C14" s="95"/>
      <c r="D14" s="95"/>
      <c r="E14" s="95"/>
      <c r="F14" s="95"/>
      <c r="G14" s="95">
        <f t="shared" si="0"/>
        <v>0</v>
      </c>
    </row>
    <row r="15" spans="1:7" x14ac:dyDescent="0.25">
      <c r="A15" s="97" t="s">
        <v>248</v>
      </c>
      <c r="B15" s="96"/>
      <c r="C15" s="95"/>
      <c r="D15" s="95"/>
      <c r="E15" s="95"/>
      <c r="F15" s="95"/>
      <c r="G15" s="95">
        <f t="shared" si="0"/>
        <v>0</v>
      </c>
    </row>
    <row r="16" spans="1:7" x14ac:dyDescent="0.25">
      <c r="A16" s="97" t="s">
        <v>249</v>
      </c>
      <c r="B16" s="65">
        <f>SUM(B18:B28)</f>
        <v>0</v>
      </c>
      <c r="C16" s="65">
        <f>SUM(C18:C28)</f>
        <v>0</v>
      </c>
      <c r="D16" s="65">
        <f>SUM(D18:D28)</f>
        <v>0</v>
      </c>
      <c r="E16" s="65">
        <f>SUM(E18:E28)</f>
        <v>0</v>
      </c>
      <c r="F16" s="65">
        <f>SUM(F18:F28)</f>
        <v>0</v>
      </c>
      <c r="G16" s="95">
        <f t="shared" si="0"/>
        <v>0</v>
      </c>
    </row>
    <row r="17" spans="1:7" x14ac:dyDescent="0.25">
      <c r="A17" s="97" t="s">
        <v>250</v>
      </c>
      <c r="B17" s="65"/>
      <c r="C17" s="65"/>
      <c r="D17" s="65"/>
      <c r="E17" s="65"/>
      <c r="F17" s="65"/>
      <c r="G17" s="95">
        <f t="shared" si="0"/>
        <v>0</v>
      </c>
    </row>
    <row r="18" spans="1:7" x14ac:dyDescent="0.25">
      <c r="A18" s="98" t="s">
        <v>251</v>
      </c>
      <c r="B18" s="96"/>
      <c r="C18" s="95"/>
      <c r="D18" s="95"/>
      <c r="E18" s="95"/>
      <c r="F18" s="95"/>
      <c r="G18" s="95">
        <f t="shared" si="0"/>
        <v>0</v>
      </c>
    </row>
    <row r="19" spans="1:7" x14ac:dyDescent="0.25">
      <c r="A19" s="98" t="s">
        <v>252</v>
      </c>
      <c r="B19" s="96"/>
      <c r="C19" s="95"/>
      <c r="D19" s="95"/>
      <c r="E19" s="95"/>
      <c r="F19" s="95"/>
      <c r="G19" s="95">
        <f t="shared" si="0"/>
        <v>0</v>
      </c>
    </row>
    <row r="20" spans="1:7" x14ac:dyDescent="0.25">
      <c r="A20" s="98" t="s">
        <v>253</v>
      </c>
      <c r="B20" s="96"/>
      <c r="C20" s="95"/>
      <c r="D20" s="95"/>
      <c r="E20" s="95"/>
      <c r="F20" s="95"/>
      <c r="G20" s="95">
        <f t="shared" si="0"/>
        <v>0</v>
      </c>
    </row>
    <row r="21" spans="1:7" x14ac:dyDescent="0.25">
      <c r="A21" s="98" t="s">
        <v>254</v>
      </c>
      <c r="B21" s="96"/>
      <c r="C21" s="95"/>
      <c r="D21" s="95"/>
      <c r="E21" s="95"/>
      <c r="F21" s="95"/>
      <c r="G21" s="95">
        <f t="shared" si="0"/>
        <v>0</v>
      </c>
    </row>
    <row r="22" spans="1:7" x14ac:dyDescent="0.25">
      <c r="A22" s="98" t="s">
        <v>255</v>
      </c>
      <c r="B22" s="96"/>
      <c r="C22" s="95"/>
      <c r="D22" s="95"/>
      <c r="E22" s="95"/>
      <c r="F22" s="95"/>
      <c r="G22" s="95">
        <f t="shared" si="0"/>
        <v>0</v>
      </c>
    </row>
    <row r="23" spans="1:7" x14ac:dyDescent="0.25">
      <c r="A23" s="98" t="s">
        <v>256</v>
      </c>
      <c r="B23" s="96"/>
      <c r="C23" s="95"/>
      <c r="D23" s="95"/>
      <c r="E23" s="95"/>
      <c r="F23" s="95"/>
      <c r="G23" s="95">
        <f t="shared" si="0"/>
        <v>0</v>
      </c>
    </row>
    <row r="24" spans="1:7" x14ac:dyDescent="0.25">
      <c r="A24" s="98" t="s">
        <v>257</v>
      </c>
      <c r="B24" s="96"/>
      <c r="C24" s="95"/>
      <c r="D24" s="95"/>
      <c r="E24" s="95"/>
      <c r="F24" s="95"/>
      <c r="G24" s="95">
        <f t="shared" si="0"/>
        <v>0</v>
      </c>
    </row>
    <row r="25" spans="1:7" x14ac:dyDescent="0.25">
      <c r="A25" s="98" t="s">
        <v>258</v>
      </c>
      <c r="B25" s="96"/>
      <c r="C25" s="95"/>
      <c r="D25" s="95"/>
      <c r="E25" s="95"/>
      <c r="F25" s="95"/>
      <c r="G25" s="95">
        <f t="shared" si="0"/>
        <v>0</v>
      </c>
    </row>
    <row r="26" spans="1:7" x14ac:dyDescent="0.25">
      <c r="A26" s="98" t="s">
        <v>259</v>
      </c>
      <c r="B26" s="96"/>
      <c r="C26" s="95"/>
      <c r="D26" s="95"/>
      <c r="E26" s="95"/>
      <c r="F26" s="95"/>
      <c r="G26" s="95">
        <f t="shared" si="0"/>
        <v>0</v>
      </c>
    </row>
    <row r="27" spans="1:7" x14ac:dyDescent="0.25">
      <c r="A27" s="98" t="s">
        <v>260</v>
      </c>
      <c r="B27" s="96"/>
      <c r="C27" s="95"/>
      <c r="D27" s="95"/>
      <c r="E27" s="95"/>
      <c r="F27" s="95"/>
      <c r="G27" s="95">
        <f t="shared" si="0"/>
        <v>0</v>
      </c>
    </row>
    <row r="28" spans="1:7" x14ac:dyDescent="0.25">
      <c r="A28" s="98" t="s">
        <v>261</v>
      </c>
      <c r="B28" s="96"/>
      <c r="C28" s="95"/>
      <c r="D28" s="95"/>
      <c r="E28" s="95"/>
      <c r="F28" s="95"/>
      <c r="G28" s="95">
        <f t="shared" si="0"/>
        <v>0</v>
      </c>
    </row>
    <row r="29" spans="1:7" x14ac:dyDescent="0.25">
      <c r="A29" s="97" t="s">
        <v>262</v>
      </c>
      <c r="B29" s="96">
        <f>SUM(B30:B34)</f>
        <v>0</v>
      </c>
      <c r="C29" s="95">
        <f>SUM(C30:C34)</f>
        <v>0</v>
      </c>
      <c r="D29" s="95">
        <f>SUM(D30:D34)</f>
        <v>0</v>
      </c>
      <c r="E29" s="95">
        <f>SUM(E30:E34)</f>
        <v>0</v>
      </c>
      <c r="F29" s="95">
        <f>SUM(F30:F34)</f>
        <v>0</v>
      </c>
      <c r="G29" s="95">
        <f t="shared" si="0"/>
        <v>0</v>
      </c>
    </row>
    <row r="30" spans="1:7" x14ac:dyDescent="0.25">
      <c r="A30" s="98" t="s">
        <v>263</v>
      </c>
      <c r="B30" s="96"/>
      <c r="C30" s="95"/>
      <c r="D30" s="95"/>
      <c r="E30" s="95"/>
      <c r="F30" s="95"/>
      <c r="G30" s="95">
        <f t="shared" si="0"/>
        <v>0</v>
      </c>
    </row>
    <row r="31" spans="1:7" x14ac:dyDescent="0.25">
      <c r="A31" s="98" t="s">
        <v>264</v>
      </c>
      <c r="B31" s="96"/>
      <c r="C31" s="95"/>
      <c r="D31" s="95"/>
      <c r="E31" s="95"/>
      <c r="F31" s="95"/>
      <c r="G31" s="95">
        <f t="shared" si="0"/>
        <v>0</v>
      </c>
    </row>
    <row r="32" spans="1:7" x14ac:dyDescent="0.25">
      <c r="A32" s="98" t="s">
        <v>265</v>
      </c>
      <c r="B32" s="96"/>
      <c r="C32" s="95"/>
      <c r="D32" s="95"/>
      <c r="E32" s="95"/>
      <c r="F32" s="95"/>
      <c r="G32" s="95">
        <f t="shared" si="0"/>
        <v>0</v>
      </c>
    </row>
    <row r="33" spans="1:7" x14ac:dyDescent="0.25">
      <c r="A33" s="98" t="s">
        <v>266</v>
      </c>
      <c r="B33" s="96"/>
      <c r="C33" s="95"/>
      <c r="D33" s="95"/>
      <c r="E33" s="95"/>
      <c r="F33" s="95"/>
      <c r="G33" s="95">
        <f t="shared" si="0"/>
        <v>0</v>
      </c>
    </row>
    <row r="34" spans="1:7" x14ac:dyDescent="0.25">
      <c r="A34" s="98" t="s">
        <v>267</v>
      </c>
      <c r="B34" s="96"/>
      <c r="C34" s="95"/>
      <c r="D34" s="95"/>
      <c r="E34" s="95"/>
      <c r="F34" s="95"/>
      <c r="G34" s="95">
        <f t="shared" si="0"/>
        <v>0</v>
      </c>
    </row>
    <row r="35" spans="1:7" x14ac:dyDescent="0.25">
      <c r="A35" s="97" t="s">
        <v>268</v>
      </c>
      <c r="B35" s="96"/>
      <c r="C35" s="95"/>
      <c r="D35" s="95"/>
      <c r="E35" s="95"/>
      <c r="F35" s="95"/>
      <c r="G35" s="95">
        <f t="shared" si="0"/>
        <v>0</v>
      </c>
    </row>
    <row r="36" spans="1:7" x14ac:dyDescent="0.25">
      <c r="A36" s="97" t="s">
        <v>269</v>
      </c>
      <c r="B36" s="96">
        <f>B37</f>
        <v>0</v>
      </c>
      <c r="C36" s="95">
        <f>C37</f>
        <v>0</v>
      </c>
      <c r="D36" s="95">
        <f>D37</f>
        <v>0</v>
      </c>
      <c r="E36" s="95">
        <f>E37</f>
        <v>0</v>
      </c>
      <c r="F36" s="95">
        <f>F37</f>
        <v>0</v>
      </c>
      <c r="G36" s="95">
        <f t="shared" si="0"/>
        <v>0</v>
      </c>
    </row>
    <row r="37" spans="1:7" x14ac:dyDescent="0.25">
      <c r="A37" s="98" t="s">
        <v>270</v>
      </c>
      <c r="B37" s="96"/>
      <c r="C37" s="95"/>
      <c r="D37" s="95"/>
      <c r="E37" s="95"/>
      <c r="F37" s="95"/>
      <c r="G37" s="95">
        <f t="shared" si="0"/>
        <v>0</v>
      </c>
    </row>
    <row r="38" spans="1:7" x14ac:dyDescent="0.25">
      <c r="A38" s="97" t="s">
        <v>271</v>
      </c>
      <c r="B38" s="96">
        <f>SUM(B39:B40)</f>
        <v>0</v>
      </c>
      <c r="C38" s="95">
        <f>SUM(C39:C40)</f>
        <v>0</v>
      </c>
      <c r="D38" s="95">
        <f>SUM(D39:D40)</f>
        <v>0</v>
      </c>
      <c r="E38" s="95">
        <f>SUM(E39:E40)</f>
        <v>0</v>
      </c>
      <c r="F38" s="95">
        <f>SUM(F39:F40)</f>
        <v>0</v>
      </c>
      <c r="G38" s="95">
        <f t="shared" si="0"/>
        <v>0</v>
      </c>
    </row>
    <row r="39" spans="1:7" x14ac:dyDescent="0.25">
      <c r="A39" s="98" t="s">
        <v>272</v>
      </c>
      <c r="B39" s="96"/>
      <c r="C39" s="95"/>
      <c r="D39" s="95"/>
      <c r="E39" s="95"/>
      <c r="F39" s="95"/>
      <c r="G39" s="95">
        <f t="shared" si="0"/>
        <v>0</v>
      </c>
    </row>
    <row r="40" spans="1:7" x14ac:dyDescent="0.25">
      <c r="A40" s="98" t="s">
        <v>273</v>
      </c>
      <c r="B40" s="96"/>
      <c r="C40" s="95"/>
      <c r="D40" s="95"/>
      <c r="E40" s="95"/>
      <c r="F40" s="95"/>
      <c r="G40" s="95">
        <f t="shared" si="0"/>
        <v>0</v>
      </c>
    </row>
    <row r="41" spans="1:7" x14ac:dyDescent="0.25">
      <c r="A41" s="99"/>
      <c r="B41" s="96"/>
      <c r="C41" s="95"/>
      <c r="D41" s="95"/>
      <c r="E41" s="95"/>
      <c r="F41" s="95"/>
      <c r="G41" s="95">
        <f t="shared" si="0"/>
        <v>0</v>
      </c>
    </row>
    <row r="42" spans="1:7" x14ac:dyDescent="0.25">
      <c r="A42" s="69" t="s">
        <v>274</v>
      </c>
      <c r="B42" s="65">
        <f>B9+B10+B11+B12+B13+B14+B15+B16+B29+B35+B36+B38</f>
        <v>0</v>
      </c>
      <c r="C42" s="65">
        <f>C9+C10+C11+C12+C13+C14+C15+C16+C29+C35+C36+C38</f>
        <v>0</v>
      </c>
      <c r="D42" s="65">
        <f>D9+D10+D11+D12+D13+D14+D15+D16+D29+D35+D36+D38</f>
        <v>0</v>
      </c>
      <c r="E42" s="65">
        <f>E9+E10+E11+E12+E13+E14+E15+E16+E29+E35+E36+E38</f>
        <v>0</v>
      </c>
      <c r="F42" s="65">
        <f>F9+F10+F11+F12+F13+F14+F15+F16+F29+F35+F36+F38</f>
        <v>0</v>
      </c>
      <c r="G42" s="95">
        <f t="shared" si="0"/>
        <v>0</v>
      </c>
    </row>
    <row r="43" spans="1:7" x14ac:dyDescent="0.25">
      <c r="A43" s="69" t="s">
        <v>275</v>
      </c>
      <c r="B43" s="65"/>
      <c r="C43" s="65"/>
      <c r="D43" s="65"/>
      <c r="E43" s="65"/>
      <c r="F43" s="65"/>
      <c r="G43" s="95"/>
    </row>
    <row r="44" spans="1:7" x14ac:dyDescent="0.25">
      <c r="A44" s="69" t="s">
        <v>276</v>
      </c>
      <c r="B44" s="100"/>
      <c r="C44" s="101"/>
      <c r="D44" s="101"/>
      <c r="E44" s="101"/>
      <c r="F44" s="101"/>
      <c r="G44" s="95"/>
    </row>
    <row r="45" spans="1:7" x14ac:dyDescent="0.25">
      <c r="A45" s="99"/>
      <c r="B45" s="96"/>
      <c r="C45" s="95"/>
      <c r="D45" s="95"/>
      <c r="E45" s="95"/>
      <c r="F45" s="95"/>
      <c r="G45" s="95"/>
    </row>
    <row r="46" spans="1:7" x14ac:dyDescent="0.25">
      <c r="A46" s="69" t="s">
        <v>277</v>
      </c>
      <c r="B46" s="96"/>
      <c r="C46" s="95"/>
      <c r="D46" s="95"/>
      <c r="E46" s="95"/>
      <c r="F46" s="95"/>
      <c r="G46" s="95"/>
    </row>
    <row r="47" spans="1:7" x14ac:dyDescent="0.25">
      <c r="A47" s="97" t="s">
        <v>278</v>
      </c>
      <c r="B47" s="96">
        <f>SUM(B48:B55)</f>
        <v>0</v>
      </c>
      <c r="C47" s="95">
        <f>SUM(C48:C55)</f>
        <v>0</v>
      </c>
      <c r="D47" s="95">
        <f>SUM(D48:D55)</f>
        <v>0</v>
      </c>
      <c r="E47" s="95">
        <f>SUM(E48:E55)</f>
        <v>0</v>
      </c>
      <c r="F47" s="95">
        <f>SUM(F48:F55)</f>
        <v>0</v>
      </c>
      <c r="G47" s="95">
        <f t="shared" ref="G47:G70" si="1">F47-B47</f>
        <v>0</v>
      </c>
    </row>
    <row r="48" spans="1:7" x14ac:dyDescent="0.25">
      <c r="A48" s="98" t="s">
        <v>279</v>
      </c>
      <c r="B48" s="96"/>
      <c r="C48" s="95"/>
      <c r="D48" s="95"/>
      <c r="E48" s="95"/>
      <c r="F48" s="95"/>
      <c r="G48" s="95">
        <f t="shared" si="1"/>
        <v>0</v>
      </c>
    </row>
    <row r="49" spans="1:7" x14ac:dyDescent="0.25">
      <c r="A49" s="98" t="s">
        <v>280</v>
      </c>
      <c r="B49" s="96"/>
      <c r="C49" s="95"/>
      <c r="D49" s="95"/>
      <c r="E49" s="95"/>
      <c r="F49" s="95"/>
      <c r="G49" s="95">
        <f t="shared" si="1"/>
        <v>0</v>
      </c>
    </row>
    <row r="50" spans="1:7" x14ac:dyDescent="0.25">
      <c r="A50" s="98" t="s">
        <v>281</v>
      </c>
      <c r="B50" s="96"/>
      <c r="C50" s="95"/>
      <c r="D50" s="95"/>
      <c r="E50" s="95"/>
      <c r="F50" s="95"/>
      <c r="G50" s="95">
        <f t="shared" si="1"/>
        <v>0</v>
      </c>
    </row>
    <row r="51" spans="1:7" ht="22.5" x14ac:dyDescent="0.25">
      <c r="A51" s="98" t="s">
        <v>282</v>
      </c>
      <c r="B51" s="96"/>
      <c r="C51" s="95"/>
      <c r="D51" s="95"/>
      <c r="E51" s="95"/>
      <c r="F51" s="95"/>
      <c r="G51" s="95">
        <f t="shared" si="1"/>
        <v>0</v>
      </c>
    </row>
    <row r="52" spans="1:7" x14ac:dyDescent="0.25">
      <c r="A52" s="98" t="s">
        <v>283</v>
      </c>
      <c r="B52" s="96"/>
      <c r="C52" s="95"/>
      <c r="D52" s="95"/>
      <c r="E52" s="95"/>
      <c r="F52" s="95"/>
      <c r="G52" s="95">
        <f t="shared" si="1"/>
        <v>0</v>
      </c>
    </row>
    <row r="53" spans="1:7" x14ac:dyDescent="0.25">
      <c r="A53" s="98" t="s">
        <v>284</v>
      </c>
      <c r="B53" s="96"/>
      <c r="C53" s="95"/>
      <c r="D53" s="95"/>
      <c r="E53" s="95"/>
      <c r="F53" s="95"/>
      <c r="G53" s="95">
        <f t="shared" si="1"/>
        <v>0</v>
      </c>
    </row>
    <row r="54" spans="1:7" ht="22.5" x14ac:dyDescent="0.25">
      <c r="A54" s="98" t="s">
        <v>285</v>
      </c>
      <c r="B54" s="96"/>
      <c r="C54" s="95"/>
      <c r="D54" s="95"/>
      <c r="E54" s="95"/>
      <c r="F54" s="95"/>
      <c r="G54" s="95">
        <f t="shared" si="1"/>
        <v>0</v>
      </c>
    </row>
    <row r="55" spans="1:7" ht="22.5" x14ac:dyDescent="0.25">
      <c r="A55" s="98" t="s">
        <v>286</v>
      </c>
      <c r="B55" s="96"/>
      <c r="C55" s="95"/>
      <c r="D55" s="95"/>
      <c r="E55" s="95"/>
      <c r="F55" s="95"/>
      <c r="G55" s="95">
        <f t="shared" si="1"/>
        <v>0</v>
      </c>
    </row>
    <row r="56" spans="1:7" x14ac:dyDescent="0.25">
      <c r="A56" s="97" t="s">
        <v>287</v>
      </c>
      <c r="B56" s="96">
        <f>SUM(B57:B60)</f>
        <v>0</v>
      </c>
      <c r="C56" s="95">
        <f>SUM(C57:C60)</f>
        <v>0</v>
      </c>
      <c r="D56" s="95">
        <f>SUM(D57:D60)</f>
        <v>0</v>
      </c>
      <c r="E56" s="95">
        <f>SUM(E57:E60)</f>
        <v>0</v>
      </c>
      <c r="F56" s="95">
        <f>SUM(F57:F60)</f>
        <v>0</v>
      </c>
      <c r="G56" s="95">
        <f t="shared" si="1"/>
        <v>0</v>
      </c>
    </row>
    <row r="57" spans="1:7" x14ac:dyDescent="0.25">
      <c r="A57" s="98" t="s">
        <v>288</v>
      </c>
      <c r="B57" s="96"/>
      <c r="C57" s="95"/>
      <c r="D57" s="95"/>
      <c r="E57" s="95"/>
      <c r="F57" s="95"/>
      <c r="G57" s="95">
        <f t="shared" si="1"/>
        <v>0</v>
      </c>
    </row>
    <row r="58" spans="1:7" x14ac:dyDescent="0.25">
      <c r="A58" s="98" t="s">
        <v>289</v>
      </c>
      <c r="B58" s="96"/>
      <c r="C58" s="95"/>
      <c r="D58" s="95"/>
      <c r="E58" s="95"/>
      <c r="F58" s="95"/>
      <c r="G58" s="95">
        <f t="shared" si="1"/>
        <v>0</v>
      </c>
    </row>
    <row r="59" spans="1:7" x14ac:dyDescent="0.25">
      <c r="A59" s="98" t="s">
        <v>290</v>
      </c>
      <c r="B59" s="96"/>
      <c r="C59" s="95"/>
      <c r="D59" s="95"/>
      <c r="E59" s="95"/>
      <c r="F59" s="95"/>
      <c r="G59" s="95">
        <f t="shared" si="1"/>
        <v>0</v>
      </c>
    </row>
    <row r="60" spans="1:7" x14ac:dyDescent="0.25">
      <c r="A60" s="98" t="s">
        <v>291</v>
      </c>
      <c r="B60" s="96"/>
      <c r="C60" s="95"/>
      <c r="D60" s="95"/>
      <c r="E60" s="95"/>
      <c r="F60" s="95"/>
      <c r="G60" s="95">
        <f t="shared" si="1"/>
        <v>0</v>
      </c>
    </row>
    <row r="61" spans="1:7" x14ac:dyDescent="0.25">
      <c r="A61" s="97" t="s">
        <v>292</v>
      </c>
      <c r="B61" s="96">
        <f>SUM(B62:B63)</f>
        <v>0</v>
      </c>
      <c r="C61" s="96">
        <f>SUM(C62:C63)</f>
        <v>0</v>
      </c>
      <c r="D61" s="96">
        <f>SUM(D62:D63)</f>
        <v>0</v>
      </c>
      <c r="E61" s="96">
        <f>SUM(E62:E63)</f>
        <v>0</v>
      </c>
      <c r="F61" s="96">
        <f>SUM(F62:F63)</f>
        <v>0</v>
      </c>
      <c r="G61" s="96">
        <f t="shared" si="1"/>
        <v>0</v>
      </c>
    </row>
    <row r="62" spans="1:7" ht="22.5" x14ac:dyDescent="0.25">
      <c r="A62" s="98" t="s">
        <v>293</v>
      </c>
      <c r="B62" s="96"/>
      <c r="C62" s="95"/>
      <c r="D62" s="95"/>
      <c r="E62" s="95"/>
      <c r="F62" s="95"/>
      <c r="G62" s="95">
        <f t="shared" si="1"/>
        <v>0</v>
      </c>
    </row>
    <row r="63" spans="1:7" x14ac:dyDescent="0.25">
      <c r="A63" s="98" t="s">
        <v>294</v>
      </c>
      <c r="B63" s="96"/>
      <c r="C63" s="95"/>
      <c r="D63" s="95"/>
      <c r="E63" s="95"/>
      <c r="F63" s="95"/>
      <c r="G63" s="95">
        <f t="shared" si="1"/>
        <v>0</v>
      </c>
    </row>
    <row r="64" spans="1:7" ht="22.5" x14ac:dyDescent="0.25">
      <c r="A64" s="97" t="s">
        <v>295</v>
      </c>
      <c r="B64" s="96"/>
      <c r="C64" s="95"/>
      <c r="D64" s="95"/>
      <c r="E64" s="95"/>
      <c r="F64" s="95"/>
      <c r="G64" s="95">
        <f t="shared" si="1"/>
        <v>0</v>
      </c>
    </row>
    <row r="65" spans="1:7" x14ac:dyDescent="0.25">
      <c r="A65" s="97" t="s">
        <v>296</v>
      </c>
      <c r="B65" s="96"/>
      <c r="C65" s="95"/>
      <c r="D65" s="95"/>
      <c r="E65" s="95"/>
      <c r="F65" s="95"/>
      <c r="G65" s="95">
        <f t="shared" si="1"/>
        <v>0</v>
      </c>
    </row>
    <row r="66" spans="1:7" x14ac:dyDescent="0.25">
      <c r="A66" s="99"/>
      <c r="B66" s="96"/>
      <c r="C66" s="95"/>
      <c r="D66" s="95"/>
      <c r="E66" s="95"/>
      <c r="F66" s="95"/>
      <c r="G66" s="95">
        <f t="shared" si="1"/>
        <v>0</v>
      </c>
    </row>
    <row r="67" spans="1:7" x14ac:dyDescent="0.25">
      <c r="A67" s="69" t="s">
        <v>297</v>
      </c>
      <c r="B67" s="96">
        <f>+B47+B56+B61+B64+B65</f>
        <v>0</v>
      </c>
      <c r="C67" s="96">
        <f>+C47+C56+C61+C64+C65</f>
        <v>0</v>
      </c>
      <c r="D67" s="96">
        <f>+D47+D56+D61+D64+D65</f>
        <v>0</v>
      </c>
      <c r="E67" s="96">
        <f>+E47+E56+E61+E64+E65</f>
        <v>0</v>
      </c>
      <c r="F67" s="96">
        <f>+F47+F56+F61+F64+F65</f>
        <v>0</v>
      </c>
      <c r="G67" s="96">
        <f t="shared" si="1"/>
        <v>0</v>
      </c>
    </row>
    <row r="68" spans="1:7" x14ac:dyDescent="0.25">
      <c r="A68" s="99"/>
      <c r="B68" s="96"/>
      <c r="C68" s="95"/>
      <c r="D68" s="95"/>
      <c r="E68" s="95"/>
      <c r="F68" s="95"/>
      <c r="G68" s="95">
        <f t="shared" si="1"/>
        <v>0</v>
      </c>
    </row>
    <row r="69" spans="1:7" x14ac:dyDescent="0.25">
      <c r="A69" s="69" t="s">
        <v>298</v>
      </c>
      <c r="B69" s="96">
        <f>+B70</f>
        <v>0</v>
      </c>
      <c r="C69" s="96">
        <f>+C70</f>
        <v>0</v>
      </c>
      <c r="D69" s="96">
        <f>+D70</f>
        <v>0</v>
      </c>
      <c r="E69" s="96">
        <f>+E70</f>
        <v>0</v>
      </c>
      <c r="F69" s="96">
        <f>+F70</f>
        <v>0</v>
      </c>
      <c r="G69" s="96">
        <f t="shared" si="1"/>
        <v>0</v>
      </c>
    </row>
    <row r="70" spans="1:7" x14ac:dyDescent="0.25">
      <c r="A70" s="97" t="s">
        <v>299</v>
      </c>
      <c r="B70" s="96"/>
      <c r="C70" s="95"/>
      <c r="D70" s="95"/>
      <c r="E70" s="95"/>
      <c r="F70" s="95"/>
      <c r="G70" s="95">
        <f t="shared" si="1"/>
        <v>0</v>
      </c>
    </row>
    <row r="71" spans="1:7" x14ac:dyDescent="0.25">
      <c r="A71" s="99"/>
      <c r="B71" s="96"/>
      <c r="C71" s="95"/>
      <c r="D71" s="95"/>
      <c r="E71" s="95"/>
      <c r="F71" s="95"/>
      <c r="G71" s="95"/>
    </row>
    <row r="72" spans="1:7" x14ac:dyDescent="0.25">
      <c r="A72" s="69" t="s">
        <v>300</v>
      </c>
      <c r="B72" s="96">
        <f>+B42+B67+B69</f>
        <v>0</v>
      </c>
      <c r="C72" s="96">
        <f>+C42+C67+C69</f>
        <v>0</v>
      </c>
      <c r="D72" s="96">
        <f>+D42+D67+D69</f>
        <v>0</v>
      </c>
      <c r="E72" s="96">
        <f>+E42+E67+E69</f>
        <v>0</v>
      </c>
      <c r="F72" s="96">
        <f>+F42+F67+F69</f>
        <v>0</v>
      </c>
      <c r="G72" s="95">
        <f>F72-B72</f>
        <v>0</v>
      </c>
    </row>
    <row r="73" spans="1:7" x14ac:dyDescent="0.25">
      <c r="A73" s="99"/>
      <c r="B73" s="96"/>
      <c r="C73" s="95"/>
      <c r="D73" s="95"/>
      <c r="E73" s="95"/>
      <c r="F73" s="95"/>
      <c r="G73" s="95"/>
    </row>
    <row r="74" spans="1:7" x14ac:dyDescent="0.25">
      <c r="A74" s="102" t="s">
        <v>301</v>
      </c>
      <c r="B74" s="96"/>
      <c r="C74" s="95"/>
      <c r="D74" s="95"/>
      <c r="E74" s="95"/>
      <c r="F74" s="95"/>
      <c r="G74" s="95"/>
    </row>
    <row r="75" spans="1:7" ht="22.5" x14ac:dyDescent="0.25">
      <c r="A75" s="97" t="s">
        <v>302</v>
      </c>
      <c r="B75" s="96"/>
      <c r="C75" s="95"/>
      <c r="D75" s="95"/>
      <c r="E75" s="95"/>
      <c r="F75" s="95"/>
      <c r="G75" s="95">
        <f>F75-B75</f>
        <v>0</v>
      </c>
    </row>
    <row r="76" spans="1:7" ht="22.5" x14ac:dyDescent="0.25">
      <c r="A76" s="97" t="s">
        <v>303</v>
      </c>
      <c r="B76" s="96"/>
      <c r="C76" s="95"/>
      <c r="D76" s="95"/>
      <c r="E76" s="95"/>
      <c r="F76" s="95"/>
      <c r="G76" s="95">
        <f>F76-B76</f>
        <v>0</v>
      </c>
    </row>
    <row r="77" spans="1:7" x14ac:dyDescent="0.25">
      <c r="A77" s="102" t="s">
        <v>304</v>
      </c>
      <c r="B77" s="96">
        <f>+B75+B76</f>
        <v>0</v>
      </c>
      <c r="C77" s="96">
        <f>+C75+C76</f>
        <v>0</v>
      </c>
      <c r="D77" s="96">
        <f>+D75+D76</f>
        <v>0</v>
      </c>
      <c r="E77" s="96">
        <f>+E75+E76</f>
        <v>0</v>
      </c>
      <c r="F77" s="96">
        <f>+F75+F76</f>
        <v>0</v>
      </c>
      <c r="G77" s="95">
        <f>F77-B77</f>
        <v>0</v>
      </c>
    </row>
    <row r="78" spans="1:7" ht="15.75" thickBot="1" x14ac:dyDescent="0.3">
      <c r="A78" s="103"/>
      <c r="B78" s="104"/>
      <c r="C78" s="105"/>
      <c r="D78" s="105"/>
      <c r="E78" s="105"/>
      <c r="F78" s="105"/>
      <c r="G78" s="105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workbookViewId="0">
      <selection activeCell="A2" sqref="A2:G2"/>
    </sheetView>
  </sheetViews>
  <sheetFormatPr baseColWidth="10" defaultRowHeight="15" x14ac:dyDescent="0.25"/>
  <cols>
    <col min="1" max="1" width="52.28515625" customWidth="1"/>
    <col min="2" max="2" width="11.28515625" bestFit="1" customWidth="1"/>
    <col min="3" max="3" width="12.42578125" customWidth="1"/>
    <col min="7" max="7" width="13.28515625" bestFit="1" customWidth="1"/>
  </cols>
  <sheetData>
    <row r="1" spans="1:7" x14ac:dyDescent="0.25">
      <c r="A1" s="145" t="s">
        <v>0</v>
      </c>
      <c r="B1" s="146"/>
      <c r="C1" s="146"/>
      <c r="D1" s="146"/>
      <c r="E1" s="146"/>
      <c r="F1" s="146"/>
      <c r="G1" s="170"/>
    </row>
    <row r="2" spans="1:7" x14ac:dyDescent="0.25">
      <c r="A2" s="161" t="s">
        <v>305</v>
      </c>
      <c r="B2" s="162"/>
      <c r="C2" s="162"/>
      <c r="D2" s="162"/>
      <c r="E2" s="162"/>
      <c r="F2" s="162"/>
      <c r="G2" s="171"/>
    </row>
    <row r="3" spans="1:7" x14ac:dyDescent="0.25">
      <c r="A3" s="161" t="s">
        <v>306</v>
      </c>
      <c r="B3" s="162"/>
      <c r="C3" s="162"/>
      <c r="D3" s="162"/>
      <c r="E3" s="162"/>
      <c r="F3" s="162"/>
      <c r="G3" s="171"/>
    </row>
    <row r="4" spans="1:7" x14ac:dyDescent="0.25">
      <c r="A4" s="161" t="s">
        <v>126</v>
      </c>
      <c r="B4" s="162"/>
      <c r="C4" s="162"/>
      <c r="D4" s="162"/>
      <c r="E4" s="162"/>
      <c r="F4" s="162"/>
      <c r="G4" s="171"/>
    </row>
    <row r="5" spans="1:7" ht="15.75" thickBot="1" x14ac:dyDescent="0.3">
      <c r="A5" s="164" t="s">
        <v>3</v>
      </c>
      <c r="B5" s="165"/>
      <c r="C5" s="165"/>
      <c r="D5" s="165"/>
      <c r="E5" s="165"/>
      <c r="F5" s="165"/>
      <c r="G5" s="172"/>
    </row>
    <row r="6" spans="1:7" ht="15.75" thickBot="1" x14ac:dyDescent="0.3">
      <c r="A6" s="173" t="s">
        <v>4</v>
      </c>
      <c r="B6" s="167" t="s">
        <v>307</v>
      </c>
      <c r="C6" s="168"/>
      <c r="D6" s="168"/>
      <c r="E6" s="168"/>
      <c r="F6" s="169"/>
      <c r="G6" s="157" t="s">
        <v>308</v>
      </c>
    </row>
    <row r="7" spans="1:7" ht="30.75" customHeight="1" thickBot="1" x14ac:dyDescent="0.3">
      <c r="A7" s="174"/>
      <c r="B7" s="93" t="s">
        <v>309</v>
      </c>
      <c r="C7" s="56" t="s">
        <v>310</v>
      </c>
      <c r="D7" s="84" t="s">
        <v>311</v>
      </c>
      <c r="E7" s="84" t="s">
        <v>193</v>
      </c>
      <c r="F7" s="84" t="s">
        <v>312</v>
      </c>
      <c r="G7" s="158"/>
    </row>
    <row r="8" spans="1:7" x14ac:dyDescent="0.25">
      <c r="A8" s="106" t="s">
        <v>313</v>
      </c>
      <c r="B8" s="107">
        <f>B9+B17+B27+B37+B47+B57+B61+B70+B74</f>
        <v>0</v>
      </c>
      <c r="C8" s="107">
        <f>C9+C17+C27+C37+C47+C57+C61+C70+C74</f>
        <v>0</v>
      </c>
      <c r="D8" s="107">
        <f>D9+D17+D27+D37+D47+D57+D61+D70+D74</f>
        <v>0</v>
      </c>
      <c r="E8" s="107">
        <f>E9+E17+E27+E37+E47+E57+E61+E70+E74</f>
        <v>0</v>
      </c>
      <c r="F8" s="107">
        <f>F9+F17+F27+F37+F47+F57+F61+F70+F74</f>
        <v>0</v>
      </c>
      <c r="G8" s="108">
        <f t="shared" ref="G8:G71" si="0">D8-E8</f>
        <v>0</v>
      </c>
    </row>
    <row r="9" spans="1:7" x14ac:dyDescent="0.25">
      <c r="A9" s="109" t="s">
        <v>314</v>
      </c>
      <c r="B9" s="96">
        <f>SUM(B10:B16)</f>
        <v>0</v>
      </c>
      <c r="C9" s="96">
        <f>SUM(C10:C16)</f>
        <v>0</v>
      </c>
      <c r="D9" s="96">
        <f>SUM(D10:D16)</f>
        <v>0</v>
      </c>
      <c r="E9" s="96">
        <f>SUM(E10:E16)</f>
        <v>0</v>
      </c>
      <c r="F9" s="96">
        <f>SUM(F10:F16)</f>
        <v>0</v>
      </c>
      <c r="G9" s="95">
        <f t="shared" si="0"/>
        <v>0</v>
      </c>
    </row>
    <row r="10" spans="1:7" x14ac:dyDescent="0.25">
      <c r="A10" s="110" t="s">
        <v>315</v>
      </c>
      <c r="B10" s="96"/>
      <c r="C10" s="95"/>
      <c r="D10" s="95"/>
      <c r="E10" s="95"/>
      <c r="F10" s="95"/>
      <c r="G10" s="95">
        <f t="shared" si="0"/>
        <v>0</v>
      </c>
    </row>
    <row r="11" spans="1:7" x14ac:dyDescent="0.25">
      <c r="A11" s="110" t="s">
        <v>316</v>
      </c>
      <c r="B11" s="96"/>
      <c r="C11" s="95"/>
      <c r="D11" s="95"/>
      <c r="E11" s="95"/>
      <c r="F11" s="95"/>
      <c r="G11" s="95">
        <f t="shared" si="0"/>
        <v>0</v>
      </c>
    </row>
    <row r="12" spans="1:7" x14ac:dyDescent="0.25">
      <c r="A12" s="110" t="s">
        <v>317</v>
      </c>
      <c r="B12" s="96"/>
      <c r="C12" s="95"/>
      <c r="D12" s="95"/>
      <c r="E12" s="95"/>
      <c r="F12" s="95"/>
      <c r="G12" s="95">
        <f t="shared" si="0"/>
        <v>0</v>
      </c>
    </row>
    <row r="13" spans="1:7" x14ac:dyDescent="0.25">
      <c r="A13" s="110" t="s">
        <v>318</v>
      </c>
      <c r="B13" s="96"/>
      <c r="C13" s="95"/>
      <c r="D13" s="95"/>
      <c r="E13" s="95"/>
      <c r="F13" s="95"/>
      <c r="G13" s="95">
        <f t="shared" si="0"/>
        <v>0</v>
      </c>
    </row>
    <row r="14" spans="1:7" x14ac:dyDescent="0.25">
      <c r="A14" s="110" t="s">
        <v>319</v>
      </c>
      <c r="B14" s="96"/>
      <c r="C14" s="95"/>
      <c r="D14" s="95"/>
      <c r="E14" s="95"/>
      <c r="F14" s="95"/>
      <c r="G14" s="95">
        <f t="shared" si="0"/>
        <v>0</v>
      </c>
    </row>
    <row r="15" spans="1:7" x14ac:dyDescent="0.25">
      <c r="A15" s="110" t="s">
        <v>320</v>
      </c>
      <c r="B15" s="96"/>
      <c r="C15" s="95"/>
      <c r="D15" s="95"/>
      <c r="E15" s="95"/>
      <c r="F15" s="95"/>
      <c r="G15" s="95">
        <f t="shared" si="0"/>
        <v>0</v>
      </c>
    </row>
    <row r="16" spans="1:7" x14ac:dyDescent="0.25">
      <c r="A16" s="110" t="s">
        <v>321</v>
      </c>
      <c r="B16" s="96"/>
      <c r="C16" s="95"/>
      <c r="D16" s="95"/>
      <c r="E16" s="95"/>
      <c r="F16" s="95"/>
      <c r="G16" s="95">
        <f t="shared" si="0"/>
        <v>0</v>
      </c>
    </row>
    <row r="17" spans="1:7" x14ac:dyDescent="0.25">
      <c r="A17" s="109" t="s">
        <v>322</v>
      </c>
      <c r="B17" s="96">
        <f>SUM(B18:B26)</f>
        <v>0</v>
      </c>
      <c r="C17" s="96">
        <f>SUM(C18:C26)</f>
        <v>0</v>
      </c>
      <c r="D17" s="96">
        <f>SUM(D18:D26)</f>
        <v>0</v>
      </c>
      <c r="E17" s="96">
        <f>SUM(E18:E26)</f>
        <v>0</v>
      </c>
      <c r="F17" s="96">
        <f>SUM(F18:F26)</f>
        <v>0</v>
      </c>
      <c r="G17" s="95">
        <f t="shared" si="0"/>
        <v>0</v>
      </c>
    </row>
    <row r="18" spans="1:7" ht="22.5" x14ac:dyDescent="0.25">
      <c r="A18" s="98" t="s">
        <v>323</v>
      </c>
      <c r="B18" s="96"/>
      <c r="C18" s="95"/>
      <c r="D18" s="95"/>
      <c r="E18" s="95"/>
      <c r="F18" s="95"/>
      <c r="G18" s="95">
        <f t="shared" si="0"/>
        <v>0</v>
      </c>
    </row>
    <row r="19" spans="1:7" x14ac:dyDescent="0.25">
      <c r="A19" s="110" t="s">
        <v>324</v>
      </c>
      <c r="B19" s="96"/>
      <c r="C19" s="95"/>
      <c r="D19" s="95"/>
      <c r="E19" s="95"/>
      <c r="F19" s="95"/>
      <c r="G19" s="95">
        <f t="shared" si="0"/>
        <v>0</v>
      </c>
    </row>
    <row r="20" spans="1:7" x14ac:dyDescent="0.25">
      <c r="A20" s="110" t="s">
        <v>325</v>
      </c>
      <c r="B20" s="96"/>
      <c r="C20" s="95"/>
      <c r="D20" s="95"/>
      <c r="E20" s="95"/>
      <c r="F20" s="95"/>
      <c r="G20" s="95">
        <f t="shared" si="0"/>
        <v>0</v>
      </c>
    </row>
    <row r="21" spans="1:7" x14ac:dyDescent="0.25">
      <c r="A21" s="110" t="s">
        <v>326</v>
      </c>
      <c r="B21" s="96"/>
      <c r="C21" s="95"/>
      <c r="D21" s="95"/>
      <c r="E21" s="95"/>
      <c r="F21" s="95"/>
      <c r="G21" s="95">
        <f t="shared" si="0"/>
        <v>0</v>
      </c>
    </row>
    <row r="22" spans="1:7" x14ac:dyDescent="0.25">
      <c r="A22" s="110" t="s">
        <v>327</v>
      </c>
      <c r="B22" s="96"/>
      <c r="C22" s="95"/>
      <c r="D22" s="95"/>
      <c r="E22" s="95"/>
      <c r="F22" s="95"/>
      <c r="G22" s="95">
        <f t="shared" si="0"/>
        <v>0</v>
      </c>
    </row>
    <row r="23" spans="1:7" x14ac:dyDescent="0.25">
      <c r="A23" s="110" t="s">
        <v>328</v>
      </c>
      <c r="B23" s="96"/>
      <c r="C23" s="95"/>
      <c r="D23" s="95"/>
      <c r="E23" s="95"/>
      <c r="F23" s="95"/>
      <c r="G23" s="95">
        <f t="shared" si="0"/>
        <v>0</v>
      </c>
    </row>
    <row r="24" spans="1:7" ht="22.5" x14ac:dyDescent="0.25">
      <c r="A24" s="98" t="s">
        <v>329</v>
      </c>
      <c r="B24" s="96"/>
      <c r="C24" s="95"/>
      <c r="D24" s="95"/>
      <c r="E24" s="95"/>
      <c r="F24" s="95"/>
      <c r="G24" s="95">
        <f t="shared" si="0"/>
        <v>0</v>
      </c>
    </row>
    <row r="25" spans="1:7" x14ac:dyDescent="0.25">
      <c r="A25" s="110" t="s">
        <v>330</v>
      </c>
      <c r="B25" s="96"/>
      <c r="C25" s="95"/>
      <c r="D25" s="95"/>
      <c r="E25" s="95"/>
      <c r="F25" s="95"/>
      <c r="G25" s="95">
        <f t="shared" si="0"/>
        <v>0</v>
      </c>
    </row>
    <row r="26" spans="1:7" x14ac:dyDescent="0.25">
      <c r="A26" s="110" t="s">
        <v>331</v>
      </c>
      <c r="B26" s="96"/>
      <c r="C26" s="95"/>
      <c r="D26" s="95"/>
      <c r="E26" s="95"/>
      <c r="F26" s="95"/>
      <c r="G26" s="95">
        <f t="shared" si="0"/>
        <v>0</v>
      </c>
    </row>
    <row r="27" spans="1:7" x14ac:dyDescent="0.25">
      <c r="A27" s="109" t="s">
        <v>332</v>
      </c>
      <c r="B27" s="96">
        <f>SUM(B28:B36)</f>
        <v>0</v>
      </c>
      <c r="C27" s="96">
        <f>SUM(C28:C36)</f>
        <v>0</v>
      </c>
      <c r="D27" s="96">
        <f>SUM(D28:D36)</f>
        <v>0</v>
      </c>
      <c r="E27" s="96">
        <f>SUM(E28:E36)</f>
        <v>0</v>
      </c>
      <c r="F27" s="96">
        <f>SUM(F28:F36)</f>
        <v>0</v>
      </c>
      <c r="G27" s="95">
        <f t="shared" si="0"/>
        <v>0</v>
      </c>
    </row>
    <row r="28" spans="1:7" x14ac:dyDescent="0.25">
      <c r="A28" s="110" t="s">
        <v>333</v>
      </c>
      <c r="B28" s="96"/>
      <c r="C28" s="95"/>
      <c r="D28" s="95"/>
      <c r="E28" s="95"/>
      <c r="F28" s="95"/>
      <c r="G28" s="95">
        <f t="shared" si="0"/>
        <v>0</v>
      </c>
    </row>
    <row r="29" spans="1:7" x14ac:dyDescent="0.25">
      <c r="A29" s="110" t="s">
        <v>334</v>
      </c>
      <c r="B29" s="96"/>
      <c r="C29" s="95"/>
      <c r="D29" s="95"/>
      <c r="E29" s="95"/>
      <c r="F29" s="95"/>
      <c r="G29" s="95">
        <f t="shared" si="0"/>
        <v>0</v>
      </c>
    </row>
    <row r="30" spans="1:7" ht="22.5" x14ac:dyDescent="0.25">
      <c r="A30" s="98" t="s">
        <v>335</v>
      </c>
      <c r="B30" s="96"/>
      <c r="C30" s="95"/>
      <c r="D30" s="95"/>
      <c r="E30" s="95"/>
      <c r="F30" s="95"/>
      <c r="G30" s="95">
        <f t="shared" si="0"/>
        <v>0</v>
      </c>
    </row>
    <row r="31" spans="1:7" x14ac:dyDescent="0.25">
      <c r="A31" s="110" t="s">
        <v>336</v>
      </c>
      <c r="B31" s="96"/>
      <c r="C31" s="95"/>
      <c r="D31" s="95"/>
      <c r="E31" s="95"/>
      <c r="F31" s="95"/>
      <c r="G31" s="95">
        <f t="shared" si="0"/>
        <v>0</v>
      </c>
    </row>
    <row r="32" spans="1:7" ht="22.5" x14ac:dyDescent="0.25">
      <c r="A32" s="98" t="s">
        <v>337</v>
      </c>
      <c r="B32" s="96"/>
      <c r="C32" s="95"/>
      <c r="D32" s="95"/>
      <c r="E32" s="95"/>
      <c r="F32" s="95"/>
      <c r="G32" s="95">
        <f t="shared" si="0"/>
        <v>0</v>
      </c>
    </row>
    <row r="33" spans="1:7" x14ac:dyDescent="0.25">
      <c r="A33" s="110" t="s">
        <v>338</v>
      </c>
      <c r="B33" s="96"/>
      <c r="C33" s="95"/>
      <c r="D33" s="95"/>
      <c r="E33" s="95"/>
      <c r="F33" s="95"/>
      <c r="G33" s="95">
        <f t="shared" si="0"/>
        <v>0</v>
      </c>
    </row>
    <row r="34" spans="1:7" x14ac:dyDescent="0.25">
      <c r="A34" s="110" t="s">
        <v>339</v>
      </c>
      <c r="B34" s="96"/>
      <c r="C34" s="95"/>
      <c r="D34" s="95"/>
      <c r="E34" s="95"/>
      <c r="F34" s="95"/>
      <c r="G34" s="95">
        <f t="shared" si="0"/>
        <v>0</v>
      </c>
    </row>
    <row r="35" spans="1:7" x14ac:dyDescent="0.25">
      <c r="A35" s="110" t="s">
        <v>340</v>
      </c>
      <c r="B35" s="96"/>
      <c r="C35" s="95"/>
      <c r="D35" s="95"/>
      <c r="E35" s="95"/>
      <c r="F35" s="95"/>
      <c r="G35" s="95">
        <f t="shared" si="0"/>
        <v>0</v>
      </c>
    </row>
    <row r="36" spans="1:7" x14ac:dyDescent="0.25">
      <c r="A36" s="110" t="s">
        <v>341</v>
      </c>
      <c r="B36" s="96"/>
      <c r="C36" s="95"/>
      <c r="D36" s="95"/>
      <c r="E36" s="95"/>
      <c r="F36" s="95"/>
      <c r="G36" s="95">
        <f t="shared" si="0"/>
        <v>0</v>
      </c>
    </row>
    <row r="37" spans="1:7" ht="22.5" x14ac:dyDescent="0.25">
      <c r="A37" s="97" t="s">
        <v>342</v>
      </c>
      <c r="B37" s="96">
        <f>SUM(B38:B46)</f>
        <v>0</v>
      </c>
      <c r="C37" s="96">
        <f>SUM(C38:C46)</f>
        <v>0</v>
      </c>
      <c r="D37" s="96">
        <f>SUM(D38:D46)</f>
        <v>0</v>
      </c>
      <c r="E37" s="96">
        <f>SUM(E38:E46)</f>
        <v>0</v>
      </c>
      <c r="F37" s="96">
        <f>SUM(F38:F46)</f>
        <v>0</v>
      </c>
      <c r="G37" s="95">
        <f t="shared" si="0"/>
        <v>0</v>
      </c>
    </row>
    <row r="38" spans="1:7" x14ac:dyDescent="0.25">
      <c r="A38" s="110" t="s">
        <v>343</v>
      </c>
      <c r="B38" s="96"/>
      <c r="C38" s="95"/>
      <c r="D38" s="95"/>
      <c r="E38" s="95"/>
      <c r="F38" s="95"/>
      <c r="G38" s="95">
        <f t="shared" si="0"/>
        <v>0</v>
      </c>
    </row>
    <row r="39" spans="1:7" x14ac:dyDescent="0.25">
      <c r="A39" s="110" t="s">
        <v>344</v>
      </c>
      <c r="B39" s="96"/>
      <c r="C39" s="95"/>
      <c r="D39" s="95"/>
      <c r="E39" s="95"/>
      <c r="F39" s="95"/>
      <c r="G39" s="95">
        <f t="shared" si="0"/>
        <v>0</v>
      </c>
    </row>
    <row r="40" spans="1:7" x14ac:dyDescent="0.25">
      <c r="A40" s="110" t="s">
        <v>345</v>
      </c>
      <c r="B40" s="96"/>
      <c r="C40" s="95"/>
      <c r="D40" s="95"/>
      <c r="E40" s="95"/>
      <c r="F40" s="95"/>
      <c r="G40" s="95">
        <f t="shared" si="0"/>
        <v>0</v>
      </c>
    </row>
    <row r="41" spans="1:7" x14ac:dyDescent="0.25">
      <c r="A41" s="110" t="s">
        <v>346</v>
      </c>
      <c r="B41" s="96"/>
      <c r="C41" s="95"/>
      <c r="D41" s="95"/>
      <c r="E41" s="95"/>
      <c r="F41" s="95"/>
      <c r="G41" s="95">
        <f t="shared" si="0"/>
        <v>0</v>
      </c>
    </row>
    <row r="42" spans="1:7" x14ac:dyDescent="0.25">
      <c r="A42" s="110" t="s">
        <v>347</v>
      </c>
      <c r="B42" s="96"/>
      <c r="C42" s="95"/>
      <c r="D42" s="95"/>
      <c r="E42" s="95"/>
      <c r="F42" s="95"/>
      <c r="G42" s="95">
        <f t="shared" si="0"/>
        <v>0</v>
      </c>
    </row>
    <row r="43" spans="1:7" x14ac:dyDescent="0.25">
      <c r="A43" s="110" t="s">
        <v>348</v>
      </c>
      <c r="B43" s="96"/>
      <c r="C43" s="95"/>
      <c r="D43" s="95"/>
      <c r="E43" s="95"/>
      <c r="F43" s="95"/>
      <c r="G43" s="95">
        <f t="shared" si="0"/>
        <v>0</v>
      </c>
    </row>
    <row r="44" spans="1:7" x14ac:dyDescent="0.25">
      <c r="A44" s="110" t="s">
        <v>349</v>
      </c>
      <c r="B44" s="96"/>
      <c r="C44" s="95"/>
      <c r="D44" s="95"/>
      <c r="E44" s="95"/>
      <c r="F44" s="95"/>
      <c r="G44" s="95">
        <f t="shared" si="0"/>
        <v>0</v>
      </c>
    </row>
    <row r="45" spans="1:7" x14ac:dyDescent="0.25">
      <c r="A45" s="110" t="s">
        <v>350</v>
      </c>
      <c r="B45" s="96"/>
      <c r="C45" s="95"/>
      <c r="D45" s="95"/>
      <c r="E45" s="95"/>
      <c r="F45" s="95"/>
      <c r="G45" s="95">
        <f t="shared" si="0"/>
        <v>0</v>
      </c>
    </row>
    <row r="46" spans="1:7" x14ac:dyDescent="0.25">
      <c r="A46" s="110" t="s">
        <v>351</v>
      </c>
      <c r="B46" s="96"/>
      <c r="C46" s="95"/>
      <c r="D46" s="95"/>
      <c r="E46" s="95"/>
      <c r="F46" s="95"/>
      <c r="G46" s="95">
        <f t="shared" si="0"/>
        <v>0</v>
      </c>
    </row>
    <row r="47" spans="1:7" ht="22.5" x14ac:dyDescent="0.25">
      <c r="A47" s="97" t="s">
        <v>352</v>
      </c>
      <c r="B47" s="96">
        <f>SUM(B48:B56)</f>
        <v>0</v>
      </c>
      <c r="C47" s="96">
        <f>SUM(C48:C56)</f>
        <v>0</v>
      </c>
      <c r="D47" s="96">
        <f>SUM(D48:D56)</f>
        <v>0</v>
      </c>
      <c r="E47" s="96">
        <f>SUM(E48:E56)</f>
        <v>0</v>
      </c>
      <c r="F47" s="96">
        <f>SUM(F48:F56)</f>
        <v>0</v>
      </c>
      <c r="G47" s="95">
        <f t="shared" si="0"/>
        <v>0</v>
      </c>
    </row>
    <row r="48" spans="1:7" x14ac:dyDescent="0.25">
      <c r="A48" s="110" t="s">
        <v>353</v>
      </c>
      <c r="B48" s="96"/>
      <c r="C48" s="95"/>
      <c r="D48" s="95"/>
      <c r="E48" s="95"/>
      <c r="F48" s="95"/>
      <c r="G48" s="95">
        <f t="shared" si="0"/>
        <v>0</v>
      </c>
    </row>
    <row r="49" spans="1:7" x14ac:dyDescent="0.25">
      <c r="A49" s="110" t="s">
        <v>354</v>
      </c>
      <c r="B49" s="96"/>
      <c r="C49" s="95"/>
      <c r="D49" s="95"/>
      <c r="E49" s="95"/>
      <c r="F49" s="95"/>
      <c r="G49" s="95">
        <f t="shared" si="0"/>
        <v>0</v>
      </c>
    </row>
    <row r="50" spans="1:7" x14ac:dyDescent="0.25">
      <c r="A50" s="110" t="s">
        <v>355</v>
      </c>
      <c r="B50" s="96"/>
      <c r="C50" s="95"/>
      <c r="D50" s="95"/>
      <c r="E50" s="95"/>
      <c r="F50" s="95"/>
      <c r="G50" s="95">
        <f t="shared" si="0"/>
        <v>0</v>
      </c>
    </row>
    <row r="51" spans="1:7" x14ac:dyDescent="0.25">
      <c r="A51" s="110" t="s">
        <v>356</v>
      </c>
      <c r="B51" s="96"/>
      <c r="C51" s="95"/>
      <c r="D51" s="95"/>
      <c r="E51" s="95"/>
      <c r="F51" s="95"/>
      <c r="G51" s="95">
        <f t="shared" si="0"/>
        <v>0</v>
      </c>
    </row>
    <row r="52" spans="1:7" x14ac:dyDescent="0.25">
      <c r="A52" s="110" t="s">
        <v>357</v>
      </c>
      <c r="B52" s="96"/>
      <c r="C52" s="95"/>
      <c r="D52" s="95"/>
      <c r="E52" s="95"/>
      <c r="F52" s="95"/>
      <c r="G52" s="95">
        <f t="shared" si="0"/>
        <v>0</v>
      </c>
    </row>
    <row r="53" spans="1:7" x14ac:dyDescent="0.25">
      <c r="A53" s="110" t="s">
        <v>358</v>
      </c>
      <c r="B53" s="96"/>
      <c r="C53" s="95"/>
      <c r="D53" s="95"/>
      <c r="E53" s="95"/>
      <c r="F53" s="95"/>
      <c r="G53" s="95">
        <f t="shared" si="0"/>
        <v>0</v>
      </c>
    </row>
    <row r="54" spans="1:7" x14ac:dyDescent="0.25">
      <c r="A54" s="110" t="s">
        <v>359</v>
      </c>
      <c r="B54" s="96"/>
      <c r="C54" s="95"/>
      <c r="D54" s="95"/>
      <c r="E54" s="95"/>
      <c r="F54" s="95"/>
      <c r="G54" s="95">
        <f t="shared" si="0"/>
        <v>0</v>
      </c>
    </row>
    <row r="55" spans="1:7" x14ac:dyDescent="0.25">
      <c r="A55" s="110" t="s">
        <v>360</v>
      </c>
      <c r="B55" s="96"/>
      <c r="C55" s="95"/>
      <c r="D55" s="95"/>
      <c r="E55" s="95"/>
      <c r="F55" s="95"/>
      <c r="G55" s="95">
        <f t="shared" si="0"/>
        <v>0</v>
      </c>
    </row>
    <row r="56" spans="1:7" x14ac:dyDescent="0.25">
      <c r="A56" s="110" t="s">
        <v>361</v>
      </c>
      <c r="B56" s="96"/>
      <c r="C56" s="95"/>
      <c r="D56" s="95"/>
      <c r="E56" s="95"/>
      <c r="F56" s="95"/>
      <c r="G56" s="95">
        <f t="shared" si="0"/>
        <v>0</v>
      </c>
    </row>
    <row r="57" spans="1:7" x14ac:dyDescent="0.25">
      <c r="A57" s="97" t="s">
        <v>362</v>
      </c>
      <c r="B57" s="96">
        <f>SUM(B58:B60)</f>
        <v>0</v>
      </c>
      <c r="C57" s="96">
        <f>SUM(C58:C60)</f>
        <v>0</v>
      </c>
      <c r="D57" s="96">
        <f>SUM(D58:D60)</f>
        <v>0</v>
      </c>
      <c r="E57" s="96">
        <f>SUM(E58:E60)</f>
        <v>0</v>
      </c>
      <c r="F57" s="96">
        <f>SUM(F58:F60)</f>
        <v>0</v>
      </c>
      <c r="G57" s="95">
        <f t="shared" si="0"/>
        <v>0</v>
      </c>
    </row>
    <row r="58" spans="1:7" x14ac:dyDescent="0.25">
      <c r="A58" s="110" t="s">
        <v>363</v>
      </c>
      <c r="B58" s="96"/>
      <c r="C58" s="95"/>
      <c r="D58" s="95"/>
      <c r="E58" s="95"/>
      <c r="F58" s="95"/>
      <c r="G58" s="95">
        <f t="shared" si="0"/>
        <v>0</v>
      </c>
    </row>
    <row r="59" spans="1:7" x14ac:dyDescent="0.25">
      <c r="A59" s="110" t="s">
        <v>364</v>
      </c>
      <c r="B59" s="96"/>
      <c r="C59" s="95"/>
      <c r="D59" s="95"/>
      <c r="E59" s="95"/>
      <c r="F59" s="95"/>
      <c r="G59" s="95">
        <f t="shared" si="0"/>
        <v>0</v>
      </c>
    </row>
    <row r="60" spans="1:7" x14ac:dyDescent="0.25">
      <c r="A60" s="110" t="s">
        <v>365</v>
      </c>
      <c r="B60" s="96"/>
      <c r="C60" s="95"/>
      <c r="D60" s="95"/>
      <c r="E60" s="95"/>
      <c r="F60" s="95"/>
      <c r="G60" s="95">
        <f t="shared" si="0"/>
        <v>0</v>
      </c>
    </row>
    <row r="61" spans="1:7" ht="22.5" x14ac:dyDescent="0.25">
      <c r="A61" s="97" t="s">
        <v>366</v>
      </c>
      <c r="B61" s="96">
        <f>SUM(B62:B69)</f>
        <v>0</v>
      </c>
      <c r="C61" s="96">
        <f>SUM(C62:C69)</f>
        <v>0</v>
      </c>
      <c r="D61" s="96">
        <f>SUM(D62:D69)</f>
        <v>0</v>
      </c>
      <c r="E61" s="96">
        <f>SUM(E62:E69)</f>
        <v>0</v>
      </c>
      <c r="F61" s="96">
        <f>SUM(F62:F69)</f>
        <v>0</v>
      </c>
      <c r="G61" s="95">
        <f t="shared" si="0"/>
        <v>0</v>
      </c>
    </row>
    <row r="62" spans="1:7" x14ac:dyDescent="0.25">
      <c r="A62" s="110" t="s">
        <v>367</v>
      </c>
      <c r="B62" s="96"/>
      <c r="C62" s="95"/>
      <c r="D62" s="95"/>
      <c r="E62" s="95"/>
      <c r="F62" s="95"/>
      <c r="G62" s="95">
        <f t="shared" si="0"/>
        <v>0</v>
      </c>
    </row>
    <row r="63" spans="1:7" x14ac:dyDescent="0.25">
      <c r="A63" s="110" t="s">
        <v>368</v>
      </c>
      <c r="B63" s="96"/>
      <c r="C63" s="95"/>
      <c r="D63" s="95"/>
      <c r="E63" s="95"/>
      <c r="F63" s="95"/>
      <c r="G63" s="95">
        <f t="shared" si="0"/>
        <v>0</v>
      </c>
    </row>
    <row r="64" spans="1:7" x14ac:dyDescent="0.25">
      <c r="A64" s="110" t="s">
        <v>369</v>
      </c>
      <c r="B64" s="96"/>
      <c r="C64" s="95"/>
      <c r="D64" s="95"/>
      <c r="E64" s="95"/>
      <c r="F64" s="95"/>
      <c r="G64" s="95">
        <f t="shared" si="0"/>
        <v>0</v>
      </c>
    </row>
    <row r="65" spans="1:7" x14ac:dyDescent="0.25">
      <c r="A65" s="110" t="s">
        <v>370</v>
      </c>
      <c r="B65" s="96"/>
      <c r="C65" s="95"/>
      <c r="D65" s="95"/>
      <c r="E65" s="95"/>
      <c r="F65" s="95"/>
      <c r="G65" s="95">
        <f t="shared" si="0"/>
        <v>0</v>
      </c>
    </row>
    <row r="66" spans="1:7" x14ac:dyDescent="0.25">
      <c r="A66" s="110" t="s">
        <v>371</v>
      </c>
      <c r="B66" s="96"/>
      <c r="C66" s="95"/>
      <c r="D66" s="95"/>
      <c r="E66" s="95"/>
      <c r="F66" s="95"/>
      <c r="G66" s="95">
        <f t="shared" si="0"/>
        <v>0</v>
      </c>
    </row>
    <row r="67" spans="1:7" x14ac:dyDescent="0.25">
      <c r="A67" s="111" t="s">
        <v>372</v>
      </c>
      <c r="B67" s="96"/>
      <c r="C67" s="95"/>
      <c r="D67" s="95"/>
      <c r="E67" s="95"/>
      <c r="F67" s="95"/>
      <c r="G67" s="95">
        <f t="shared" si="0"/>
        <v>0</v>
      </c>
    </row>
    <row r="68" spans="1:7" x14ac:dyDescent="0.25">
      <c r="A68" s="110" t="s">
        <v>373</v>
      </c>
      <c r="B68" s="96"/>
      <c r="C68" s="95"/>
      <c r="D68" s="95"/>
      <c r="E68" s="95"/>
      <c r="F68" s="95"/>
      <c r="G68" s="95">
        <f t="shared" si="0"/>
        <v>0</v>
      </c>
    </row>
    <row r="69" spans="1:7" ht="22.5" x14ac:dyDescent="0.25">
      <c r="A69" s="98" t="s">
        <v>374</v>
      </c>
      <c r="B69" s="96"/>
      <c r="C69" s="95"/>
      <c r="D69" s="95"/>
      <c r="E69" s="95"/>
      <c r="F69" s="95"/>
      <c r="G69" s="95">
        <f t="shared" si="0"/>
        <v>0</v>
      </c>
    </row>
    <row r="70" spans="1:7" x14ac:dyDescent="0.25">
      <c r="A70" s="109" t="s">
        <v>375</v>
      </c>
      <c r="B70" s="96">
        <f>SUM(B72:B73)</f>
        <v>0</v>
      </c>
      <c r="C70" s="96">
        <f>SUM(C72:C73)</f>
        <v>0</v>
      </c>
      <c r="D70" s="96">
        <f>SUM(D72:D73)</f>
        <v>0</v>
      </c>
      <c r="E70" s="96">
        <f>SUM(E72:E73)</f>
        <v>0</v>
      </c>
      <c r="F70" s="96">
        <f>SUM(F72:F73)</f>
        <v>0</v>
      </c>
      <c r="G70" s="95">
        <f t="shared" si="0"/>
        <v>0</v>
      </c>
    </row>
    <row r="71" spans="1:7" x14ac:dyDescent="0.25">
      <c r="A71" s="110" t="s">
        <v>376</v>
      </c>
      <c r="B71" s="96"/>
      <c r="C71" s="95"/>
      <c r="D71" s="95"/>
      <c r="E71" s="95"/>
      <c r="F71" s="95"/>
      <c r="G71" s="95">
        <f t="shared" si="0"/>
        <v>0</v>
      </c>
    </row>
    <row r="72" spans="1:7" x14ac:dyDescent="0.25">
      <c r="A72" s="110" t="s">
        <v>377</v>
      </c>
      <c r="B72" s="96"/>
      <c r="C72" s="95"/>
      <c r="D72" s="95"/>
      <c r="E72" s="95"/>
      <c r="F72" s="95"/>
      <c r="G72" s="95">
        <f t="shared" ref="G72:G81" si="1">D72-E72</f>
        <v>0</v>
      </c>
    </row>
    <row r="73" spans="1:7" x14ac:dyDescent="0.25">
      <c r="A73" s="110" t="s">
        <v>378</v>
      </c>
      <c r="B73" s="96"/>
      <c r="C73" s="95"/>
      <c r="D73" s="95"/>
      <c r="E73" s="95"/>
      <c r="F73" s="95"/>
      <c r="G73" s="95">
        <f t="shared" si="1"/>
        <v>0</v>
      </c>
    </row>
    <row r="74" spans="1:7" x14ac:dyDescent="0.25">
      <c r="A74" s="109" t="s">
        <v>379</v>
      </c>
      <c r="B74" s="96">
        <f>SUM(B75:B81)</f>
        <v>0</v>
      </c>
      <c r="C74" s="96">
        <f>SUM(C75:C81)</f>
        <v>0</v>
      </c>
      <c r="D74" s="96">
        <f>SUM(D75:D81)</f>
        <v>0</v>
      </c>
      <c r="E74" s="96">
        <f>SUM(E75:E81)</f>
        <v>0</v>
      </c>
      <c r="F74" s="96">
        <f>SUM(F75:F81)</f>
        <v>0</v>
      </c>
      <c r="G74" s="95">
        <f t="shared" si="1"/>
        <v>0</v>
      </c>
    </row>
    <row r="75" spans="1:7" x14ac:dyDescent="0.25">
      <c r="A75" s="110" t="s">
        <v>380</v>
      </c>
      <c r="B75" s="96"/>
      <c r="C75" s="95"/>
      <c r="D75" s="95"/>
      <c r="E75" s="95"/>
      <c r="F75" s="95"/>
      <c r="G75" s="95">
        <f t="shared" si="1"/>
        <v>0</v>
      </c>
    </row>
    <row r="76" spans="1:7" x14ac:dyDescent="0.25">
      <c r="A76" s="110" t="s">
        <v>381</v>
      </c>
      <c r="B76" s="96"/>
      <c r="C76" s="95"/>
      <c r="D76" s="95"/>
      <c r="E76" s="95"/>
      <c r="F76" s="95"/>
      <c r="G76" s="95">
        <f t="shared" si="1"/>
        <v>0</v>
      </c>
    </row>
    <row r="77" spans="1:7" x14ac:dyDescent="0.25">
      <c r="A77" s="110" t="s">
        <v>382</v>
      </c>
      <c r="B77" s="96"/>
      <c r="C77" s="95"/>
      <c r="D77" s="95"/>
      <c r="E77" s="95"/>
      <c r="F77" s="95"/>
      <c r="G77" s="95">
        <f t="shared" si="1"/>
        <v>0</v>
      </c>
    </row>
    <row r="78" spans="1:7" x14ac:dyDescent="0.25">
      <c r="A78" s="110" t="s">
        <v>383</v>
      </c>
      <c r="B78" s="96"/>
      <c r="C78" s="95"/>
      <c r="D78" s="95"/>
      <c r="E78" s="95"/>
      <c r="F78" s="95"/>
      <c r="G78" s="95">
        <f t="shared" si="1"/>
        <v>0</v>
      </c>
    </row>
    <row r="79" spans="1:7" x14ac:dyDescent="0.25">
      <c r="A79" s="110" t="s">
        <v>384</v>
      </c>
      <c r="B79" s="96"/>
      <c r="C79" s="95"/>
      <c r="D79" s="95"/>
      <c r="E79" s="95"/>
      <c r="F79" s="95"/>
      <c r="G79" s="95">
        <f t="shared" si="1"/>
        <v>0</v>
      </c>
    </row>
    <row r="80" spans="1:7" x14ac:dyDescent="0.25">
      <c r="A80" s="110" t="s">
        <v>385</v>
      </c>
      <c r="B80" s="96"/>
      <c r="C80" s="95"/>
      <c r="D80" s="95"/>
      <c r="E80" s="95"/>
      <c r="F80" s="95"/>
      <c r="G80" s="95">
        <f t="shared" si="1"/>
        <v>0</v>
      </c>
    </row>
    <row r="81" spans="1:7" x14ac:dyDescent="0.25">
      <c r="A81" s="110" t="s">
        <v>386</v>
      </c>
      <c r="B81" s="96"/>
      <c r="C81" s="95"/>
      <c r="D81" s="95"/>
      <c r="E81" s="95"/>
      <c r="F81" s="95"/>
      <c r="G81" s="95">
        <f t="shared" si="1"/>
        <v>0</v>
      </c>
    </row>
    <row r="82" spans="1:7" ht="15.75" thickBot="1" x14ac:dyDescent="0.3">
      <c r="A82" s="70"/>
      <c r="B82" s="112"/>
      <c r="C82" s="113"/>
      <c r="D82" s="113"/>
      <c r="E82" s="113"/>
      <c r="F82" s="113"/>
      <c r="G82" s="113"/>
    </row>
    <row r="83" spans="1:7" x14ac:dyDescent="0.25">
      <c r="A83" s="106"/>
      <c r="B83" s="114"/>
      <c r="C83" s="114"/>
      <c r="D83" s="114"/>
      <c r="E83" s="114"/>
      <c r="F83" s="114"/>
      <c r="G83" s="114"/>
    </row>
    <row r="84" spans="1:7" x14ac:dyDescent="0.25">
      <c r="A84" s="64" t="s">
        <v>387</v>
      </c>
      <c r="B84" s="85">
        <f>B85+B93+B103+B113+B123+B133+B137+B146+B150</f>
        <v>0</v>
      </c>
      <c r="C84" s="85">
        <f>C85+C93+C103+C113+C123+C133+C137+C146+C150</f>
        <v>0</v>
      </c>
      <c r="D84" s="85">
        <f>D85+D93+D103+D113+D123+D133+D137+D146+D150</f>
        <v>0</v>
      </c>
      <c r="E84" s="85">
        <f>E85+E93+E103+E113+E123+E133+E137+E146+E150</f>
        <v>0</v>
      </c>
      <c r="F84" s="85">
        <f>F85+F93+F103+F113+F123+F133+F137+F146+F150</f>
        <v>0</v>
      </c>
      <c r="G84" s="85">
        <f t="shared" ref="G84:G147" si="2">D84-E84</f>
        <v>0</v>
      </c>
    </row>
    <row r="85" spans="1:7" x14ac:dyDescent="0.25">
      <c r="A85" s="109" t="s">
        <v>314</v>
      </c>
      <c r="B85" s="96">
        <f>SUM(B86:B92)</f>
        <v>0</v>
      </c>
      <c r="C85" s="96">
        <f>SUM(C86:C92)</f>
        <v>0</v>
      </c>
      <c r="D85" s="96">
        <f>SUM(D86:D92)</f>
        <v>0</v>
      </c>
      <c r="E85" s="96">
        <f>SUM(E86:E92)</f>
        <v>0</v>
      </c>
      <c r="F85" s="96">
        <f>SUM(F86:F92)</f>
        <v>0</v>
      </c>
      <c r="G85" s="95">
        <f t="shared" si="2"/>
        <v>0</v>
      </c>
    </row>
    <row r="86" spans="1:7" x14ac:dyDescent="0.25">
      <c r="A86" s="110" t="s">
        <v>315</v>
      </c>
      <c r="B86" s="96"/>
      <c r="C86" s="95"/>
      <c r="D86" s="95"/>
      <c r="E86" s="95"/>
      <c r="F86" s="95"/>
      <c r="G86" s="95">
        <f t="shared" si="2"/>
        <v>0</v>
      </c>
    </row>
    <row r="87" spans="1:7" x14ac:dyDescent="0.25">
      <c r="A87" s="110" t="s">
        <v>316</v>
      </c>
      <c r="B87" s="96"/>
      <c r="C87" s="95"/>
      <c r="D87" s="95"/>
      <c r="E87" s="95"/>
      <c r="F87" s="95"/>
      <c r="G87" s="95">
        <f t="shared" si="2"/>
        <v>0</v>
      </c>
    </row>
    <row r="88" spans="1:7" x14ac:dyDescent="0.25">
      <c r="A88" s="110" t="s">
        <v>317</v>
      </c>
      <c r="B88" s="96"/>
      <c r="C88" s="95"/>
      <c r="D88" s="95"/>
      <c r="E88" s="95"/>
      <c r="F88" s="95"/>
      <c r="G88" s="95">
        <f t="shared" si="2"/>
        <v>0</v>
      </c>
    </row>
    <row r="89" spans="1:7" x14ac:dyDescent="0.25">
      <c r="A89" s="110" t="s">
        <v>318</v>
      </c>
      <c r="B89" s="96"/>
      <c r="C89" s="95"/>
      <c r="D89" s="95"/>
      <c r="E89" s="95"/>
      <c r="F89" s="95"/>
      <c r="G89" s="95">
        <f t="shared" si="2"/>
        <v>0</v>
      </c>
    </row>
    <row r="90" spans="1:7" x14ac:dyDescent="0.25">
      <c r="A90" s="110" t="s">
        <v>319</v>
      </c>
      <c r="B90" s="96"/>
      <c r="C90" s="95"/>
      <c r="D90" s="95"/>
      <c r="E90" s="95"/>
      <c r="F90" s="95"/>
      <c r="G90" s="95">
        <f t="shared" si="2"/>
        <v>0</v>
      </c>
    </row>
    <row r="91" spans="1:7" x14ac:dyDescent="0.25">
      <c r="A91" s="110" t="s">
        <v>320</v>
      </c>
      <c r="B91" s="96"/>
      <c r="C91" s="95"/>
      <c r="D91" s="95"/>
      <c r="E91" s="95"/>
      <c r="F91" s="95"/>
      <c r="G91" s="95">
        <f t="shared" si="2"/>
        <v>0</v>
      </c>
    </row>
    <row r="92" spans="1:7" x14ac:dyDescent="0.25">
      <c r="A92" s="110" t="s">
        <v>321</v>
      </c>
      <c r="B92" s="96"/>
      <c r="C92" s="95"/>
      <c r="D92" s="95"/>
      <c r="E92" s="95"/>
      <c r="F92" s="95"/>
      <c r="G92" s="95">
        <f t="shared" si="2"/>
        <v>0</v>
      </c>
    </row>
    <row r="93" spans="1:7" x14ac:dyDescent="0.25">
      <c r="A93" s="109" t="s">
        <v>322</v>
      </c>
      <c r="B93" s="96">
        <f>SUM(B94:B102)</f>
        <v>0</v>
      </c>
      <c r="C93" s="96">
        <f>SUM(C94:C102)</f>
        <v>0</v>
      </c>
      <c r="D93" s="96">
        <f>SUM(D94:D102)</f>
        <v>0</v>
      </c>
      <c r="E93" s="96">
        <f>SUM(E94:E102)</f>
        <v>0</v>
      </c>
      <c r="F93" s="96">
        <f>SUM(F94:F102)</f>
        <v>0</v>
      </c>
      <c r="G93" s="95">
        <f t="shared" si="2"/>
        <v>0</v>
      </c>
    </row>
    <row r="94" spans="1:7" ht="22.5" x14ac:dyDescent="0.25">
      <c r="A94" s="98" t="s">
        <v>323</v>
      </c>
      <c r="B94" s="96"/>
      <c r="C94" s="95"/>
      <c r="D94" s="95"/>
      <c r="E94" s="95"/>
      <c r="F94" s="95"/>
      <c r="G94" s="95">
        <f t="shared" si="2"/>
        <v>0</v>
      </c>
    </row>
    <row r="95" spans="1:7" x14ac:dyDescent="0.25">
      <c r="A95" s="110" t="s">
        <v>324</v>
      </c>
      <c r="B95" s="96"/>
      <c r="C95" s="95"/>
      <c r="D95" s="95"/>
      <c r="E95" s="95"/>
      <c r="F95" s="95"/>
      <c r="G95" s="95">
        <f t="shared" si="2"/>
        <v>0</v>
      </c>
    </row>
    <row r="96" spans="1:7" x14ac:dyDescent="0.25">
      <c r="A96" s="110" t="s">
        <v>325</v>
      </c>
      <c r="B96" s="96"/>
      <c r="C96" s="95"/>
      <c r="D96" s="95"/>
      <c r="E96" s="95"/>
      <c r="F96" s="95"/>
      <c r="G96" s="95">
        <f t="shared" si="2"/>
        <v>0</v>
      </c>
    </row>
    <row r="97" spans="1:7" x14ac:dyDescent="0.25">
      <c r="A97" s="110" t="s">
        <v>326</v>
      </c>
      <c r="B97" s="96"/>
      <c r="C97" s="95"/>
      <c r="D97" s="95"/>
      <c r="E97" s="95"/>
      <c r="F97" s="95"/>
      <c r="G97" s="95">
        <f t="shared" si="2"/>
        <v>0</v>
      </c>
    </row>
    <row r="98" spans="1:7" x14ac:dyDescent="0.25">
      <c r="A98" s="110" t="s">
        <v>327</v>
      </c>
      <c r="B98" s="96"/>
      <c r="C98" s="95"/>
      <c r="D98" s="95"/>
      <c r="E98" s="95"/>
      <c r="F98" s="95"/>
      <c r="G98" s="95">
        <f t="shared" si="2"/>
        <v>0</v>
      </c>
    </row>
    <row r="99" spans="1:7" x14ac:dyDescent="0.25">
      <c r="A99" s="110" t="s">
        <v>328</v>
      </c>
      <c r="B99" s="96"/>
      <c r="C99" s="95"/>
      <c r="D99" s="95"/>
      <c r="E99" s="95"/>
      <c r="F99" s="95"/>
      <c r="G99" s="95">
        <f t="shared" si="2"/>
        <v>0</v>
      </c>
    </row>
    <row r="100" spans="1:7" ht="22.5" x14ac:dyDescent="0.25">
      <c r="A100" s="98" t="s">
        <v>329</v>
      </c>
      <c r="B100" s="96"/>
      <c r="C100" s="95"/>
      <c r="D100" s="95"/>
      <c r="E100" s="95"/>
      <c r="F100" s="95"/>
      <c r="G100" s="95">
        <f t="shared" si="2"/>
        <v>0</v>
      </c>
    </row>
    <row r="101" spans="1:7" x14ac:dyDescent="0.25">
      <c r="A101" s="110" t="s">
        <v>330</v>
      </c>
      <c r="B101" s="96"/>
      <c r="C101" s="95"/>
      <c r="D101" s="95"/>
      <c r="E101" s="95"/>
      <c r="F101" s="95"/>
      <c r="G101" s="95">
        <f t="shared" si="2"/>
        <v>0</v>
      </c>
    </row>
    <row r="102" spans="1:7" x14ac:dyDescent="0.25">
      <c r="A102" s="110" t="s">
        <v>331</v>
      </c>
      <c r="B102" s="96"/>
      <c r="C102" s="95"/>
      <c r="D102" s="95"/>
      <c r="E102" s="95"/>
      <c r="F102" s="95"/>
      <c r="G102" s="95">
        <f t="shared" si="2"/>
        <v>0</v>
      </c>
    </row>
    <row r="103" spans="1:7" x14ac:dyDescent="0.25">
      <c r="A103" s="109" t="s">
        <v>332</v>
      </c>
      <c r="B103" s="96">
        <f>SUM(B104:B112)</f>
        <v>0</v>
      </c>
      <c r="C103" s="96">
        <f>SUM(C104:C112)</f>
        <v>0</v>
      </c>
      <c r="D103" s="96">
        <f>SUM(D104:D112)</f>
        <v>0</v>
      </c>
      <c r="E103" s="96">
        <f>SUM(E104:E112)</f>
        <v>0</v>
      </c>
      <c r="F103" s="96">
        <f>SUM(F104:F112)</f>
        <v>0</v>
      </c>
      <c r="G103" s="95">
        <f t="shared" si="2"/>
        <v>0</v>
      </c>
    </row>
    <row r="104" spans="1:7" x14ac:dyDescent="0.25">
      <c r="A104" s="110" t="s">
        <v>333</v>
      </c>
      <c r="B104" s="96"/>
      <c r="C104" s="95"/>
      <c r="D104" s="95"/>
      <c r="E104" s="95"/>
      <c r="F104" s="95"/>
      <c r="G104" s="95">
        <f t="shared" si="2"/>
        <v>0</v>
      </c>
    </row>
    <row r="105" spans="1:7" x14ac:dyDescent="0.25">
      <c r="A105" s="110" t="s">
        <v>334</v>
      </c>
      <c r="B105" s="96"/>
      <c r="C105" s="95"/>
      <c r="D105" s="95"/>
      <c r="E105" s="95"/>
      <c r="F105" s="95"/>
      <c r="G105" s="95">
        <f t="shared" si="2"/>
        <v>0</v>
      </c>
    </row>
    <row r="106" spans="1:7" x14ac:dyDescent="0.25">
      <c r="A106" s="110" t="s">
        <v>335</v>
      </c>
      <c r="B106" s="96"/>
      <c r="C106" s="95"/>
      <c r="D106" s="95"/>
      <c r="E106" s="95"/>
      <c r="F106" s="95"/>
      <c r="G106" s="95">
        <f t="shared" si="2"/>
        <v>0</v>
      </c>
    </row>
    <row r="107" spans="1:7" x14ac:dyDescent="0.25">
      <c r="A107" s="110" t="s">
        <v>336</v>
      </c>
      <c r="B107" s="96"/>
      <c r="C107" s="95"/>
      <c r="D107" s="95"/>
      <c r="E107" s="95"/>
      <c r="F107" s="95"/>
      <c r="G107" s="95">
        <f t="shared" si="2"/>
        <v>0</v>
      </c>
    </row>
    <row r="108" spans="1:7" ht="22.5" x14ac:dyDescent="0.25">
      <c r="A108" s="98" t="s">
        <v>337</v>
      </c>
      <c r="B108" s="96"/>
      <c r="C108" s="95"/>
      <c r="D108" s="95"/>
      <c r="E108" s="95"/>
      <c r="F108" s="95"/>
      <c r="G108" s="95">
        <f t="shared" si="2"/>
        <v>0</v>
      </c>
    </row>
    <row r="109" spans="1:7" x14ac:dyDescent="0.25">
      <c r="A109" s="110" t="s">
        <v>338</v>
      </c>
      <c r="B109" s="96"/>
      <c r="C109" s="95"/>
      <c r="D109" s="95"/>
      <c r="E109" s="95"/>
      <c r="F109" s="95"/>
      <c r="G109" s="95">
        <f t="shared" si="2"/>
        <v>0</v>
      </c>
    </row>
    <row r="110" spans="1:7" x14ac:dyDescent="0.25">
      <c r="A110" s="110" t="s">
        <v>339</v>
      </c>
      <c r="B110" s="96"/>
      <c r="C110" s="95"/>
      <c r="D110" s="95"/>
      <c r="E110" s="95"/>
      <c r="F110" s="95"/>
      <c r="G110" s="95">
        <f t="shared" si="2"/>
        <v>0</v>
      </c>
    </row>
    <row r="111" spans="1:7" x14ac:dyDescent="0.25">
      <c r="A111" s="110" t="s">
        <v>340</v>
      </c>
      <c r="B111" s="96"/>
      <c r="C111" s="95"/>
      <c r="D111" s="95"/>
      <c r="E111" s="95"/>
      <c r="F111" s="95"/>
      <c r="G111" s="95">
        <f t="shared" si="2"/>
        <v>0</v>
      </c>
    </row>
    <row r="112" spans="1:7" x14ac:dyDescent="0.25">
      <c r="A112" s="110" t="s">
        <v>341</v>
      </c>
      <c r="B112" s="96"/>
      <c r="C112" s="95"/>
      <c r="D112" s="95"/>
      <c r="E112" s="95"/>
      <c r="F112" s="95"/>
      <c r="G112" s="95">
        <f t="shared" si="2"/>
        <v>0</v>
      </c>
    </row>
    <row r="113" spans="1:7" ht="22.5" x14ac:dyDescent="0.25">
      <c r="A113" s="97" t="s">
        <v>342</v>
      </c>
      <c r="B113" s="96">
        <f>SUM(B114:B122)</f>
        <v>0</v>
      </c>
      <c r="C113" s="96">
        <f>SUM(C114:C122)</f>
        <v>0</v>
      </c>
      <c r="D113" s="96">
        <f>SUM(D114:D122)</f>
        <v>0</v>
      </c>
      <c r="E113" s="96">
        <f>SUM(E114:E122)</f>
        <v>0</v>
      </c>
      <c r="F113" s="96">
        <f>SUM(F114:F122)</f>
        <v>0</v>
      </c>
      <c r="G113" s="95">
        <f t="shared" si="2"/>
        <v>0</v>
      </c>
    </row>
    <row r="114" spans="1:7" x14ac:dyDescent="0.25">
      <c r="A114" s="110" t="s">
        <v>343</v>
      </c>
      <c r="B114" s="96"/>
      <c r="C114" s="95"/>
      <c r="D114" s="95"/>
      <c r="E114" s="95"/>
      <c r="F114" s="95"/>
      <c r="G114" s="95">
        <f t="shared" si="2"/>
        <v>0</v>
      </c>
    </row>
    <row r="115" spans="1:7" x14ac:dyDescent="0.25">
      <c r="A115" s="110" t="s">
        <v>344</v>
      </c>
      <c r="B115" s="96"/>
      <c r="C115" s="95"/>
      <c r="D115" s="95"/>
      <c r="E115" s="95"/>
      <c r="F115" s="95"/>
      <c r="G115" s="95">
        <f t="shared" si="2"/>
        <v>0</v>
      </c>
    </row>
    <row r="116" spans="1:7" x14ac:dyDescent="0.25">
      <c r="A116" s="110" t="s">
        <v>345</v>
      </c>
      <c r="B116" s="96"/>
      <c r="C116" s="95"/>
      <c r="D116" s="95"/>
      <c r="E116" s="95"/>
      <c r="F116" s="95"/>
      <c r="G116" s="95">
        <f t="shared" si="2"/>
        <v>0</v>
      </c>
    </row>
    <row r="117" spans="1:7" x14ac:dyDescent="0.25">
      <c r="A117" s="110" t="s">
        <v>346</v>
      </c>
      <c r="B117" s="96"/>
      <c r="C117" s="95"/>
      <c r="D117" s="95"/>
      <c r="E117" s="95"/>
      <c r="F117" s="95"/>
      <c r="G117" s="95">
        <f t="shared" si="2"/>
        <v>0</v>
      </c>
    </row>
    <row r="118" spans="1:7" x14ac:dyDescent="0.25">
      <c r="A118" s="110" t="s">
        <v>347</v>
      </c>
      <c r="B118" s="96"/>
      <c r="C118" s="95"/>
      <c r="D118" s="95"/>
      <c r="E118" s="95"/>
      <c r="F118" s="95"/>
      <c r="G118" s="95">
        <f t="shared" si="2"/>
        <v>0</v>
      </c>
    </row>
    <row r="119" spans="1:7" x14ac:dyDescent="0.25">
      <c r="A119" s="110" t="s">
        <v>348</v>
      </c>
      <c r="B119" s="96"/>
      <c r="C119" s="95"/>
      <c r="D119" s="95"/>
      <c r="E119" s="95"/>
      <c r="F119" s="95"/>
      <c r="G119" s="95">
        <f t="shared" si="2"/>
        <v>0</v>
      </c>
    </row>
    <row r="120" spans="1:7" x14ac:dyDescent="0.25">
      <c r="A120" s="110" t="s">
        <v>349</v>
      </c>
      <c r="B120" s="96"/>
      <c r="C120" s="95"/>
      <c r="D120" s="95"/>
      <c r="E120" s="95"/>
      <c r="F120" s="95"/>
      <c r="G120" s="95">
        <f t="shared" si="2"/>
        <v>0</v>
      </c>
    </row>
    <row r="121" spans="1:7" x14ac:dyDescent="0.25">
      <c r="A121" s="110" t="s">
        <v>350</v>
      </c>
      <c r="B121" s="96"/>
      <c r="C121" s="95"/>
      <c r="D121" s="95"/>
      <c r="E121" s="95"/>
      <c r="F121" s="95"/>
      <c r="G121" s="95">
        <f t="shared" si="2"/>
        <v>0</v>
      </c>
    </row>
    <row r="122" spans="1:7" x14ac:dyDescent="0.25">
      <c r="A122" s="110" t="s">
        <v>351</v>
      </c>
      <c r="B122" s="96"/>
      <c r="C122" s="95"/>
      <c r="D122" s="95"/>
      <c r="E122" s="95"/>
      <c r="F122" s="95"/>
      <c r="G122" s="95">
        <f t="shared" si="2"/>
        <v>0</v>
      </c>
    </row>
    <row r="123" spans="1:7" ht="22.5" x14ac:dyDescent="0.25">
      <c r="A123" s="97" t="s">
        <v>352</v>
      </c>
      <c r="B123" s="96">
        <f>SUM(B124:B132)</f>
        <v>0</v>
      </c>
      <c r="C123" s="96">
        <f>SUM(C124:C132)</f>
        <v>0</v>
      </c>
      <c r="D123" s="96">
        <f>SUM(D124:D132)</f>
        <v>0</v>
      </c>
      <c r="E123" s="96">
        <f>SUM(E124:E132)</f>
        <v>0</v>
      </c>
      <c r="F123" s="96">
        <f>SUM(F124:F132)</f>
        <v>0</v>
      </c>
      <c r="G123" s="95">
        <f t="shared" si="2"/>
        <v>0</v>
      </c>
    </row>
    <row r="124" spans="1:7" x14ac:dyDescent="0.25">
      <c r="A124" s="110" t="s">
        <v>353</v>
      </c>
      <c r="B124" s="96"/>
      <c r="C124" s="95"/>
      <c r="D124" s="95"/>
      <c r="E124" s="95"/>
      <c r="F124" s="95"/>
      <c r="G124" s="95">
        <f t="shared" si="2"/>
        <v>0</v>
      </c>
    </row>
    <row r="125" spans="1:7" x14ac:dyDescent="0.25">
      <c r="A125" s="110" t="s">
        <v>354</v>
      </c>
      <c r="B125" s="96"/>
      <c r="C125" s="95"/>
      <c r="D125" s="95"/>
      <c r="E125" s="95"/>
      <c r="F125" s="95"/>
      <c r="G125" s="95">
        <f t="shared" si="2"/>
        <v>0</v>
      </c>
    </row>
    <row r="126" spans="1:7" x14ac:dyDescent="0.25">
      <c r="A126" s="110" t="s">
        <v>355</v>
      </c>
      <c r="B126" s="96"/>
      <c r="C126" s="95"/>
      <c r="D126" s="95"/>
      <c r="E126" s="95"/>
      <c r="F126" s="95"/>
      <c r="G126" s="95">
        <f t="shared" si="2"/>
        <v>0</v>
      </c>
    </row>
    <row r="127" spans="1:7" x14ac:dyDescent="0.25">
      <c r="A127" s="110" t="s">
        <v>356</v>
      </c>
      <c r="B127" s="96"/>
      <c r="C127" s="95"/>
      <c r="D127" s="95"/>
      <c r="E127" s="95"/>
      <c r="F127" s="95"/>
      <c r="G127" s="95">
        <f t="shared" si="2"/>
        <v>0</v>
      </c>
    </row>
    <row r="128" spans="1:7" x14ac:dyDescent="0.25">
      <c r="A128" s="110" t="s">
        <v>357</v>
      </c>
      <c r="B128" s="96"/>
      <c r="C128" s="95"/>
      <c r="D128" s="95"/>
      <c r="E128" s="95"/>
      <c r="F128" s="95"/>
      <c r="G128" s="95">
        <f t="shared" si="2"/>
        <v>0</v>
      </c>
    </row>
    <row r="129" spans="1:7" x14ac:dyDescent="0.25">
      <c r="A129" s="110" t="s">
        <v>358</v>
      </c>
      <c r="B129" s="96"/>
      <c r="C129" s="95"/>
      <c r="D129" s="95"/>
      <c r="E129" s="95"/>
      <c r="F129" s="95"/>
      <c r="G129" s="95">
        <f t="shared" si="2"/>
        <v>0</v>
      </c>
    </row>
    <row r="130" spans="1:7" x14ac:dyDescent="0.25">
      <c r="A130" s="110" t="s">
        <v>359</v>
      </c>
      <c r="B130" s="96"/>
      <c r="C130" s="95"/>
      <c r="D130" s="95"/>
      <c r="E130" s="95"/>
      <c r="F130" s="95"/>
      <c r="G130" s="95">
        <f t="shared" si="2"/>
        <v>0</v>
      </c>
    </row>
    <row r="131" spans="1:7" x14ac:dyDescent="0.25">
      <c r="A131" s="110" t="s">
        <v>360</v>
      </c>
      <c r="B131" s="96"/>
      <c r="C131" s="95"/>
      <c r="D131" s="95"/>
      <c r="E131" s="95"/>
      <c r="F131" s="95"/>
      <c r="G131" s="95">
        <f t="shared" si="2"/>
        <v>0</v>
      </c>
    </row>
    <row r="132" spans="1:7" x14ac:dyDescent="0.25">
      <c r="A132" s="110" t="s">
        <v>361</v>
      </c>
      <c r="B132" s="96"/>
      <c r="C132" s="95"/>
      <c r="D132" s="95"/>
      <c r="E132" s="95"/>
      <c r="F132" s="95"/>
      <c r="G132" s="95">
        <f t="shared" si="2"/>
        <v>0</v>
      </c>
    </row>
    <row r="133" spans="1:7" x14ac:dyDescent="0.25">
      <c r="A133" s="109" t="s">
        <v>362</v>
      </c>
      <c r="B133" s="96">
        <f>SUM(B134:B136)</f>
        <v>0</v>
      </c>
      <c r="C133" s="96">
        <f>SUM(C134:C136)</f>
        <v>0</v>
      </c>
      <c r="D133" s="96">
        <f>SUM(D134:D136)</f>
        <v>0</v>
      </c>
      <c r="E133" s="96">
        <f>SUM(E134:E136)</f>
        <v>0</v>
      </c>
      <c r="F133" s="96">
        <f>SUM(F134:F136)</f>
        <v>0</v>
      </c>
      <c r="G133" s="95">
        <f t="shared" si="2"/>
        <v>0</v>
      </c>
    </row>
    <row r="134" spans="1:7" x14ac:dyDescent="0.25">
      <c r="A134" s="110" t="s">
        <v>363</v>
      </c>
      <c r="B134" s="96"/>
      <c r="C134" s="95"/>
      <c r="D134" s="95"/>
      <c r="E134" s="95"/>
      <c r="F134" s="95"/>
      <c r="G134" s="95">
        <f t="shared" si="2"/>
        <v>0</v>
      </c>
    </row>
    <row r="135" spans="1:7" x14ac:dyDescent="0.25">
      <c r="A135" s="110" t="s">
        <v>364</v>
      </c>
      <c r="B135" s="96"/>
      <c r="C135" s="95"/>
      <c r="D135" s="95"/>
      <c r="E135" s="95"/>
      <c r="F135" s="95"/>
      <c r="G135" s="95">
        <f t="shared" si="2"/>
        <v>0</v>
      </c>
    </row>
    <row r="136" spans="1:7" x14ac:dyDescent="0.25">
      <c r="A136" s="110" t="s">
        <v>365</v>
      </c>
      <c r="B136" s="96"/>
      <c r="C136" s="95"/>
      <c r="D136" s="95"/>
      <c r="E136" s="95"/>
      <c r="F136" s="95"/>
      <c r="G136" s="95">
        <f t="shared" si="2"/>
        <v>0</v>
      </c>
    </row>
    <row r="137" spans="1:7" ht="22.5" x14ac:dyDescent="0.25">
      <c r="A137" s="97" t="s">
        <v>366</v>
      </c>
      <c r="B137" s="96">
        <f>SUM(B138:B145)</f>
        <v>0</v>
      </c>
      <c r="C137" s="96">
        <f>SUM(C138:C145)</f>
        <v>0</v>
      </c>
      <c r="D137" s="96">
        <f>SUM(D138:D145)</f>
        <v>0</v>
      </c>
      <c r="E137" s="96">
        <f>SUM(E138:E145)</f>
        <v>0</v>
      </c>
      <c r="F137" s="96">
        <f>SUM(F138:F145)</f>
        <v>0</v>
      </c>
      <c r="G137" s="95">
        <f t="shared" si="2"/>
        <v>0</v>
      </c>
    </row>
    <row r="138" spans="1:7" x14ac:dyDescent="0.25">
      <c r="A138" s="110" t="s">
        <v>367</v>
      </c>
      <c r="B138" s="96"/>
      <c r="C138" s="95"/>
      <c r="D138" s="95"/>
      <c r="E138" s="95"/>
      <c r="F138" s="95"/>
      <c r="G138" s="95">
        <f t="shared" si="2"/>
        <v>0</v>
      </c>
    </row>
    <row r="139" spans="1:7" x14ac:dyDescent="0.25">
      <c r="A139" s="110" t="s">
        <v>368</v>
      </c>
      <c r="B139" s="96"/>
      <c r="C139" s="95"/>
      <c r="D139" s="95"/>
      <c r="E139" s="95"/>
      <c r="F139" s="95"/>
      <c r="G139" s="95">
        <f t="shared" si="2"/>
        <v>0</v>
      </c>
    </row>
    <row r="140" spans="1:7" x14ac:dyDescent="0.25">
      <c r="A140" s="110" t="s">
        <v>369</v>
      </c>
      <c r="B140" s="96"/>
      <c r="C140" s="95"/>
      <c r="D140" s="95"/>
      <c r="E140" s="95"/>
      <c r="F140" s="95"/>
      <c r="G140" s="95">
        <f t="shared" si="2"/>
        <v>0</v>
      </c>
    </row>
    <row r="141" spans="1:7" x14ac:dyDescent="0.25">
      <c r="A141" s="110" t="s">
        <v>370</v>
      </c>
      <c r="B141" s="96"/>
      <c r="C141" s="95"/>
      <c r="D141" s="95"/>
      <c r="E141" s="95"/>
      <c r="F141" s="95"/>
      <c r="G141" s="95">
        <f t="shared" si="2"/>
        <v>0</v>
      </c>
    </row>
    <row r="142" spans="1:7" x14ac:dyDescent="0.25">
      <c r="A142" s="110" t="s">
        <v>371</v>
      </c>
      <c r="B142" s="96"/>
      <c r="C142" s="95"/>
      <c r="D142" s="95"/>
      <c r="E142" s="95"/>
      <c r="F142" s="95"/>
      <c r="G142" s="95">
        <f t="shared" si="2"/>
        <v>0</v>
      </c>
    </row>
    <row r="143" spans="1:7" x14ac:dyDescent="0.25">
      <c r="A143" s="111" t="s">
        <v>372</v>
      </c>
      <c r="B143" s="96"/>
      <c r="C143" s="95"/>
      <c r="D143" s="95"/>
      <c r="E143" s="95"/>
      <c r="F143" s="95"/>
      <c r="G143" s="95">
        <f t="shared" si="2"/>
        <v>0</v>
      </c>
    </row>
    <row r="144" spans="1:7" x14ac:dyDescent="0.25">
      <c r="A144" s="110" t="s">
        <v>373</v>
      </c>
      <c r="B144" s="96"/>
      <c r="C144" s="95"/>
      <c r="D144" s="95"/>
      <c r="E144" s="95"/>
      <c r="F144" s="95"/>
      <c r="G144" s="95">
        <f t="shared" si="2"/>
        <v>0</v>
      </c>
    </row>
    <row r="145" spans="1:7" x14ac:dyDescent="0.25">
      <c r="A145" s="110" t="s">
        <v>374</v>
      </c>
      <c r="B145" s="96"/>
      <c r="C145" s="95"/>
      <c r="D145" s="95"/>
      <c r="E145" s="95"/>
      <c r="F145" s="95"/>
      <c r="G145" s="95">
        <f t="shared" si="2"/>
        <v>0</v>
      </c>
    </row>
    <row r="146" spans="1:7" x14ac:dyDescent="0.25">
      <c r="A146" s="109" t="s">
        <v>375</v>
      </c>
      <c r="B146" s="96">
        <f>SUM(B147:B149)</f>
        <v>0</v>
      </c>
      <c r="C146" s="96">
        <f>SUM(C147:C149)</f>
        <v>0</v>
      </c>
      <c r="D146" s="96">
        <f>SUM(D147:D149)</f>
        <v>0</v>
      </c>
      <c r="E146" s="96">
        <f>SUM(E147:E149)</f>
        <v>0</v>
      </c>
      <c r="F146" s="96">
        <f>SUM(F147:F149)</f>
        <v>0</v>
      </c>
      <c r="G146" s="95">
        <f t="shared" si="2"/>
        <v>0</v>
      </c>
    </row>
    <row r="147" spans="1:7" x14ac:dyDescent="0.25">
      <c r="A147" s="110" t="s">
        <v>376</v>
      </c>
      <c r="B147" s="96"/>
      <c r="C147" s="95"/>
      <c r="D147" s="95"/>
      <c r="E147" s="95"/>
      <c r="F147" s="95"/>
      <c r="G147" s="95">
        <f t="shared" si="2"/>
        <v>0</v>
      </c>
    </row>
    <row r="148" spans="1:7" x14ac:dyDescent="0.25">
      <c r="A148" s="110" t="s">
        <v>377</v>
      </c>
      <c r="B148" s="96"/>
      <c r="C148" s="95"/>
      <c r="D148" s="95"/>
      <c r="E148" s="95"/>
      <c r="F148" s="95"/>
      <c r="G148" s="95">
        <f t="shared" ref="G148:G157" si="3">D148-E148</f>
        <v>0</v>
      </c>
    </row>
    <row r="149" spans="1:7" x14ac:dyDescent="0.25">
      <c r="A149" s="110" t="s">
        <v>378</v>
      </c>
      <c r="B149" s="96"/>
      <c r="C149" s="95"/>
      <c r="D149" s="95"/>
      <c r="E149" s="95"/>
      <c r="F149" s="95"/>
      <c r="G149" s="95">
        <f t="shared" si="3"/>
        <v>0</v>
      </c>
    </row>
    <row r="150" spans="1:7" x14ac:dyDescent="0.25">
      <c r="A150" s="109" t="s">
        <v>379</v>
      </c>
      <c r="B150" s="96">
        <f>SUM(B151:B157)</f>
        <v>0</v>
      </c>
      <c r="C150" s="96">
        <f>SUM(C151:C157)</f>
        <v>0</v>
      </c>
      <c r="D150" s="96">
        <f>SUM(D151:D157)</f>
        <v>0</v>
      </c>
      <c r="E150" s="96">
        <f>SUM(E151:E157)</f>
        <v>0</v>
      </c>
      <c r="F150" s="96">
        <f>SUM(F151:F157)</f>
        <v>0</v>
      </c>
      <c r="G150" s="95">
        <f t="shared" si="3"/>
        <v>0</v>
      </c>
    </row>
    <row r="151" spans="1:7" x14ac:dyDescent="0.25">
      <c r="A151" s="110" t="s">
        <v>380</v>
      </c>
      <c r="B151" s="96"/>
      <c r="C151" s="95"/>
      <c r="D151" s="95"/>
      <c r="E151" s="95"/>
      <c r="F151" s="95"/>
      <c r="G151" s="95">
        <f t="shared" si="3"/>
        <v>0</v>
      </c>
    </row>
    <row r="152" spans="1:7" x14ac:dyDescent="0.25">
      <c r="A152" s="110" t="s">
        <v>381</v>
      </c>
      <c r="B152" s="96"/>
      <c r="C152" s="95"/>
      <c r="D152" s="95"/>
      <c r="E152" s="95"/>
      <c r="F152" s="95"/>
      <c r="G152" s="95">
        <f t="shared" si="3"/>
        <v>0</v>
      </c>
    </row>
    <row r="153" spans="1:7" x14ac:dyDescent="0.25">
      <c r="A153" s="110" t="s">
        <v>382</v>
      </c>
      <c r="B153" s="96"/>
      <c r="C153" s="95"/>
      <c r="D153" s="95"/>
      <c r="E153" s="95"/>
      <c r="F153" s="95"/>
      <c r="G153" s="95">
        <f t="shared" si="3"/>
        <v>0</v>
      </c>
    </row>
    <row r="154" spans="1:7" x14ac:dyDescent="0.25">
      <c r="A154" s="110" t="s">
        <v>383</v>
      </c>
      <c r="B154" s="96"/>
      <c r="C154" s="95"/>
      <c r="D154" s="95"/>
      <c r="E154" s="95"/>
      <c r="F154" s="95"/>
      <c r="G154" s="95">
        <f t="shared" si="3"/>
        <v>0</v>
      </c>
    </row>
    <row r="155" spans="1:7" x14ac:dyDescent="0.25">
      <c r="A155" s="110" t="s">
        <v>384</v>
      </c>
      <c r="B155" s="96"/>
      <c r="C155" s="95"/>
      <c r="D155" s="95"/>
      <c r="E155" s="95"/>
      <c r="F155" s="95"/>
      <c r="G155" s="95">
        <f t="shared" si="3"/>
        <v>0</v>
      </c>
    </row>
    <row r="156" spans="1:7" x14ac:dyDescent="0.25">
      <c r="A156" s="110" t="s">
        <v>385</v>
      </c>
      <c r="B156" s="96"/>
      <c r="C156" s="95"/>
      <c r="D156" s="95"/>
      <c r="E156" s="95"/>
      <c r="F156" s="95"/>
      <c r="G156" s="95">
        <f t="shared" si="3"/>
        <v>0</v>
      </c>
    </row>
    <row r="157" spans="1:7" x14ac:dyDescent="0.25">
      <c r="A157" s="110" t="s">
        <v>386</v>
      </c>
      <c r="B157" s="96"/>
      <c r="C157" s="95"/>
      <c r="D157" s="95"/>
      <c r="E157" s="95"/>
      <c r="F157" s="95"/>
      <c r="G157" s="95">
        <f t="shared" si="3"/>
        <v>0</v>
      </c>
    </row>
    <row r="158" spans="1:7" x14ac:dyDescent="0.25">
      <c r="A158" s="115"/>
      <c r="B158" s="96"/>
      <c r="C158" s="95"/>
      <c r="D158" s="95"/>
      <c r="E158" s="95"/>
      <c r="F158" s="95"/>
      <c r="G158" s="95"/>
    </row>
    <row r="159" spans="1:7" x14ac:dyDescent="0.25">
      <c r="A159" s="64" t="s">
        <v>388</v>
      </c>
      <c r="B159" s="107">
        <f>B8+B84</f>
        <v>0</v>
      </c>
      <c r="C159" s="107">
        <f>C8+C84</f>
        <v>0</v>
      </c>
      <c r="D159" s="107">
        <f>D8+D84</f>
        <v>0</v>
      </c>
      <c r="E159" s="107">
        <f>E8+E84</f>
        <v>0</v>
      </c>
      <c r="F159" s="107">
        <f>F8+F84</f>
        <v>0</v>
      </c>
      <c r="G159" s="95">
        <f>D159-E159</f>
        <v>0</v>
      </c>
    </row>
    <row r="160" spans="1:7" ht="15.75" thickBot="1" x14ac:dyDescent="0.3">
      <c r="A160" s="116"/>
      <c r="B160" s="104"/>
      <c r="C160" s="105"/>
      <c r="D160" s="105"/>
      <c r="E160" s="105"/>
      <c r="F160" s="105"/>
      <c r="G160" s="10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2" sqref="A2:G2"/>
    </sheetView>
  </sheetViews>
  <sheetFormatPr baseColWidth="10" defaultRowHeight="15" x14ac:dyDescent="0.25"/>
  <cols>
    <col min="1" max="1" width="39" customWidth="1"/>
    <col min="2" max="2" width="14" customWidth="1"/>
    <col min="3" max="3" width="17.28515625" customWidth="1"/>
    <col min="4" max="4" width="13.28515625" customWidth="1"/>
    <col min="5" max="5" width="13.85546875" customWidth="1"/>
    <col min="6" max="6" width="14.7109375" customWidth="1"/>
    <col min="7" max="7" width="19" customWidth="1"/>
  </cols>
  <sheetData>
    <row r="1" spans="1:7" x14ac:dyDescent="0.25">
      <c r="A1" s="173" t="s">
        <v>0</v>
      </c>
      <c r="B1" s="175"/>
      <c r="C1" s="175"/>
      <c r="D1" s="175"/>
      <c r="E1" s="175"/>
      <c r="F1" s="175"/>
      <c r="G1" s="176"/>
    </row>
    <row r="2" spans="1:7" x14ac:dyDescent="0.25">
      <c r="A2" s="177" t="s">
        <v>389</v>
      </c>
      <c r="B2" s="178"/>
      <c r="C2" s="178"/>
      <c r="D2" s="178"/>
      <c r="E2" s="178"/>
      <c r="F2" s="178"/>
      <c r="G2" s="179"/>
    </row>
    <row r="3" spans="1:7" x14ac:dyDescent="0.25">
      <c r="A3" s="177" t="s">
        <v>390</v>
      </c>
      <c r="B3" s="178"/>
      <c r="C3" s="178"/>
      <c r="D3" s="178"/>
      <c r="E3" s="178"/>
      <c r="F3" s="178"/>
      <c r="G3" s="179"/>
    </row>
    <row r="4" spans="1:7" x14ac:dyDescent="0.25">
      <c r="A4" s="177" t="s">
        <v>126</v>
      </c>
      <c r="B4" s="178"/>
      <c r="C4" s="178"/>
      <c r="D4" s="178"/>
      <c r="E4" s="178"/>
      <c r="F4" s="178"/>
      <c r="G4" s="179"/>
    </row>
    <row r="5" spans="1:7" ht="15.75" thickBot="1" x14ac:dyDescent="0.3">
      <c r="A5" s="174" t="s">
        <v>3</v>
      </c>
      <c r="B5" s="180"/>
      <c r="C5" s="180"/>
      <c r="D5" s="180"/>
      <c r="E5" s="180"/>
      <c r="F5" s="180"/>
      <c r="G5" s="181"/>
    </row>
    <row r="6" spans="1:7" ht="15.75" thickBot="1" x14ac:dyDescent="0.3">
      <c r="A6" s="157" t="s">
        <v>4</v>
      </c>
      <c r="B6" s="167" t="s">
        <v>307</v>
      </c>
      <c r="C6" s="168"/>
      <c r="D6" s="168"/>
      <c r="E6" s="168"/>
      <c r="F6" s="169"/>
      <c r="G6" s="157" t="s">
        <v>308</v>
      </c>
    </row>
    <row r="7" spans="1:7" s="117" customFormat="1" ht="23.25" thickBot="1" x14ac:dyDescent="0.3">
      <c r="A7" s="158"/>
      <c r="B7" s="56" t="s">
        <v>309</v>
      </c>
      <c r="C7" s="56" t="s">
        <v>391</v>
      </c>
      <c r="D7" s="56" t="s">
        <v>239</v>
      </c>
      <c r="E7" s="56" t="s">
        <v>193</v>
      </c>
      <c r="F7" s="56" t="s">
        <v>210</v>
      </c>
      <c r="G7" s="158"/>
    </row>
    <row r="8" spans="1:7" ht="22.5" x14ac:dyDescent="0.25">
      <c r="A8" s="57" t="s">
        <v>392</v>
      </c>
      <c r="B8" s="94">
        <f>SUM(B9:B16)</f>
        <v>0</v>
      </c>
      <c r="C8" s="94">
        <f>SUM(C9:C16)</f>
        <v>0</v>
      </c>
      <c r="D8" s="94">
        <f>SUM(D9:D16)</f>
        <v>0</v>
      </c>
      <c r="E8" s="94">
        <f>SUM(E9:E16)</f>
        <v>0</v>
      </c>
      <c r="F8" s="94">
        <f>SUM(F9:F16)</f>
        <v>0</v>
      </c>
      <c r="G8" s="94">
        <f t="shared" ref="G8:G16" si="0">D8-E8</f>
        <v>0</v>
      </c>
    </row>
    <row r="9" spans="1:7" x14ac:dyDescent="0.25">
      <c r="A9" s="11" t="s">
        <v>393</v>
      </c>
      <c r="B9" s="95"/>
      <c r="C9" s="95"/>
      <c r="D9" s="95"/>
      <c r="E9" s="95"/>
      <c r="F9" s="95"/>
      <c r="G9" s="95">
        <f t="shared" si="0"/>
        <v>0</v>
      </c>
    </row>
    <row r="10" spans="1:7" x14ac:dyDescent="0.25">
      <c r="A10" s="11" t="s">
        <v>394</v>
      </c>
      <c r="B10" s="95"/>
      <c r="C10" s="95"/>
      <c r="D10" s="95"/>
      <c r="E10" s="95"/>
      <c r="F10" s="95"/>
      <c r="G10" s="95">
        <f t="shared" si="0"/>
        <v>0</v>
      </c>
    </row>
    <row r="11" spans="1:7" x14ac:dyDescent="0.25">
      <c r="A11" s="11" t="s">
        <v>395</v>
      </c>
      <c r="B11" s="95"/>
      <c r="C11" s="95"/>
      <c r="D11" s="95"/>
      <c r="E11" s="95"/>
      <c r="F11" s="95"/>
      <c r="G11" s="95">
        <f t="shared" si="0"/>
        <v>0</v>
      </c>
    </row>
    <row r="12" spans="1:7" x14ac:dyDescent="0.25">
      <c r="A12" s="11" t="s">
        <v>396</v>
      </c>
      <c r="B12" s="95"/>
      <c r="C12" s="95"/>
      <c r="D12" s="95"/>
      <c r="E12" s="95"/>
      <c r="F12" s="95"/>
      <c r="G12" s="95">
        <f t="shared" si="0"/>
        <v>0</v>
      </c>
    </row>
    <row r="13" spans="1:7" x14ac:dyDescent="0.25">
      <c r="A13" s="11" t="s">
        <v>397</v>
      </c>
      <c r="B13" s="95"/>
      <c r="C13" s="95"/>
      <c r="D13" s="95"/>
      <c r="E13" s="95"/>
      <c r="F13" s="95"/>
      <c r="G13" s="95">
        <f t="shared" si="0"/>
        <v>0</v>
      </c>
    </row>
    <row r="14" spans="1:7" x14ac:dyDescent="0.25">
      <c r="A14" s="11" t="s">
        <v>398</v>
      </c>
      <c r="B14" s="95"/>
      <c r="C14" s="95"/>
      <c r="D14" s="95"/>
      <c r="E14" s="95"/>
      <c r="F14" s="95"/>
      <c r="G14" s="95">
        <f t="shared" si="0"/>
        <v>0</v>
      </c>
    </row>
    <row r="15" spans="1:7" x14ac:dyDescent="0.25">
      <c r="A15" s="11" t="s">
        <v>399</v>
      </c>
      <c r="B15" s="95"/>
      <c r="C15" s="95"/>
      <c r="D15" s="95"/>
      <c r="E15" s="95"/>
      <c r="F15" s="95"/>
      <c r="G15" s="95">
        <f t="shared" si="0"/>
        <v>0</v>
      </c>
    </row>
    <row r="16" spans="1:7" x14ac:dyDescent="0.25">
      <c r="A16" s="11" t="s">
        <v>400</v>
      </c>
      <c r="B16" s="95"/>
      <c r="C16" s="95"/>
      <c r="D16" s="95"/>
      <c r="E16" s="95"/>
      <c r="F16" s="95"/>
      <c r="G16" s="95">
        <f t="shared" si="0"/>
        <v>0</v>
      </c>
    </row>
    <row r="17" spans="1:7" x14ac:dyDescent="0.25">
      <c r="A17" s="14"/>
      <c r="B17" s="95"/>
      <c r="C17" s="95"/>
      <c r="D17" s="95"/>
      <c r="E17" s="95"/>
      <c r="F17" s="95"/>
      <c r="G17" s="95"/>
    </row>
    <row r="18" spans="1:7" ht="22.5" x14ac:dyDescent="0.25">
      <c r="A18" s="36" t="s">
        <v>401</v>
      </c>
      <c r="B18" s="96">
        <f>SUM(B19:B26)</f>
        <v>0</v>
      </c>
      <c r="C18" s="96">
        <f>SUM(C19:C26)</f>
        <v>0</v>
      </c>
      <c r="D18" s="96">
        <f>SUM(D19:D26)</f>
        <v>0</v>
      </c>
      <c r="E18" s="96">
        <f>SUM(E19:E26)</f>
        <v>0</v>
      </c>
      <c r="F18" s="96">
        <f>SUM(F19:F26)</f>
        <v>0</v>
      </c>
      <c r="G18" s="96">
        <f t="shared" ref="G18:G26" si="1">D18-E18</f>
        <v>0</v>
      </c>
    </row>
    <row r="19" spans="1:7" x14ac:dyDescent="0.25">
      <c r="A19" s="11" t="s">
        <v>393</v>
      </c>
      <c r="B19" s="95"/>
      <c r="C19" s="95"/>
      <c r="D19" s="95"/>
      <c r="E19" s="95"/>
      <c r="F19" s="95"/>
      <c r="G19" s="95">
        <f t="shared" si="1"/>
        <v>0</v>
      </c>
    </row>
    <row r="20" spans="1:7" x14ac:dyDescent="0.25">
      <c r="A20" s="11" t="s">
        <v>394</v>
      </c>
      <c r="B20" s="95"/>
      <c r="C20" s="95"/>
      <c r="D20" s="95"/>
      <c r="E20" s="95"/>
      <c r="F20" s="95"/>
      <c r="G20" s="95">
        <f t="shared" si="1"/>
        <v>0</v>
      </c>
    </row>
    <row r="21" spans="1:7" x14ac:dyDescent="0.25">
      <c r="A21" s="11" t="s">
        <v>395</v>
      </c>
      <c r="B21" s="95"/>
      <c r="C21" s="95"/>
      <c r="D21" s="95"/>
      <c r="E21" s="95"/>
      <c r="F21" s="95"/>
      <c r="G21" s="95">
        <f t="shared" si="1"/>
        <v>0</v>
      </c>
    </row>
    <row r="22" spans="1:7" x14ac:dyDescent="0.25">
      <c r="A22" s="11" t="s">
        <v>396</v>
      </c>
      <c r="B22" s="95"/>
      <c r="C22" s="95"/>
      <c r="D22" s="95"/>
      <c r="E22" s="95"/>
      <c r="F22" s="95"/>
      <c r="G22" s="95">
        <f t="shared" si="1"/>
        <v>0</v>
      </c>
    </row>
    <row r="23" spans="1:7" x14ac:dyDescent="0.25">
      <c r="A23" s="11" t="s">
        <v>397</v>
      </c>
      <c r="B23" s="95"/>
      <c r="C23" s="95"/>
      <c r="D23" s="95"/>
      <c r="E23" s="95"/>
      <c r="F23" s="95"/>
      <c r="G23" s="95">
        <f t="shared" si="1"/>
        <v>0</v>
      </c>
    </row>
    <row r="24" spans="1:7" x14ac:dyDescent="0.25">
      <c r="A24" s="11" t="s">
        <v>398</v>
      </c>
      <c r="B24" s="95"/>
      <c r="C24" s="95"/>
      <c r="D24" s="95"/>
      <c r="E24" s="95"/>
      <c r="F24" s="95"/>
      <c r="G24" s="95">
        <f t="shared" si="1"/>
        <v>0</v>
      </c>
    </row>
    <row r="25" spans="1:7" x14ac:dyDescent="0.25">
      <c r="A25" s="11" t="s">
        <v>399</v>
      </c>
      <c r="B25" s="95"/>
      <c r="C25" s="95"/>
      <c r="D25" s="95"/>
      <c r="E25" s="95"/>
      <c r="F25" s="95"/>
      <c r="G25" s="95">
        <f t="shared" si="1"/>
        <v>0</v>
      </c>
    </row>
    <row r="26" spans="1:7" x14ac:dyDescent="0.25">
      <c r="A26" s="11" t="s">
        <v>400</v>
      </c>
      <c r="B26" s="95"/>
      <c r="C26" s="95"/>
      <c r="D26" s="95"/>
      <c r="E26" s="95"/>
      <c r="F26" s="95"/>
      <c r="G26" s="95">
        <f t="shared" si="1"/>
        <v>0</v>
      </c>
    </row>
    <row r="27" spans="1:7" x14ac:dyDescent="0.25">
      <c r="A27" s="118"/>
      <c r="B27" s="95"/>
      <c r="C27" s="95"/>
      <c r="D27" s="95"/>
      <c r="E27" s="95"/>
      <c r="F27" s="95"/>
      <c r="G27" s="95"/>
    </row>
    <row r="28" spans="1:7" x14ac:dyDescent="0.25">
      <c r="A28" s="119" t="s">
        <v>388</v>
      </c>
      <c r="B28" s="95">
        <f>B8+B18</f>
        <v>0</v>
      </c>
      <c r="C28" s="95">
        <f>C8+C18</f>
        <v>0</v>
      </c>
      <c r="D28" s="95">
        <f>D8+D18</f>
        <v>0</v>
      </c>
      <c r="E28" s="95">
        <f>E8+E18</f>
        <v>0</v>
      </c>
      <c r="F28" s="95">
        <f>F8+F18</f>
        <v>0</v>
      </c>
      <c r="G28" s="95">
        <f>D28-E28</f>
        <v>0</v>
      </c>
    </row>
    <row r="29" spans="1:7" ht="15.75" thickBot="1" x14ac:dyDescent="0.3">
      <c r="A29" s="120"/>
      <c r="B29" s="105"/>
      <c r="C29" s="105"/>
      <c r="D29" s="105"/>
      <c r="E29" s="105"/>
      <c r="F29" s="105"/>
      <c r="G29" s="10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94488188976377963" bottom="0.74803149606299213" header="0.31496062992125984" footer="0.31496062992125984"/>
  <pageSetup scale="85" fitToHeight="0" orientation="landscape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workbookViewId="0">
      <selection activeCell="A2" sqref="A2:G2"/>
    </sheetView>
  </sheetViews>
  <sheetFormatPr baseColWidth="10" defaultRowHeight="15" x14ac:dyDescent="0.25"/>
  <cols>
    <col min="1" max="1" width="32.7109375" customWidth="1"/>
    <col min="2" max="7" width="16.7109375" customWidth="1"/>
  </cols>
  <sheetData>
    <row r="1" spans="1:7" x14ac:dyDescent="0.25">
      <c r="A1" s="145" t="s">
        <v>0</v>
      </c>
      <c r="B1" s="146"/>
      <c r="C1" s="146"/>
      <c r="D1" s="146"/>
      <c r="E1" s="146"/>
      <c r="F1" s="146"/>
      <c r="G1" s="170"/>
    </row>
    <row r="2" spans="1:7" x14ac:dyDescent="0.25">
      <c r="A2" s="161" t="s">
        <v>402</v>
      </c>
      <c r="B2" s="162"/>
      <c r="C2" s="162"/>
      <c r="D2" s="162"/>
      <c r="E2" s="162"/>
      <c r="F2" s="162"/>
      <c r="G2" s="171"/>
    </row>
    <row r="3" spans="1:7" x14ac:dyDescent="0.25">
      <c r="A3" s="161" t="s">
        <v>403</v>
      </c>
      <c r="B3" s="162"/>
      <c r="C3" s="162"/>
      <c r="D3" s="162"/>
      <c r="E3" s="162"/>
      <c r="F3" s="162"/>
      <c r="G3" s="171"/>
    </row>
    <row r="4" spans="1:7" x14ac:dyDescent="0.25">
      <c r="A4" s="161" t="s">
        <v>404</v>
      </c>
      <c r="B4" s="162"/>
      <c r="C4" s="162"/>
      <c r="D4" s="162"/>
      <c r="E4" s="162"/>
      <c r="F4" s="162"/>
      <c r="G4" s="171"/>
    </row>
    <row r="5" spans="1:7" ht="15.75" thickBot="1" x14ac:dyDescent="0.3">
      <c r="A5" s="164" t="s">
        <v>3</v>
      </c>
      <c r="B5" s="165"/>
      <c r="C5" s="165"/>
      <c r="D5" s="165"/>
      <c r="E5" s="165"/>
      <c r="F5" s="165"/>
      <c r="G5" s="172"/>
    </row>
    <row r="6" spans="1:7" ht="15.75" thickBot="1" x14ac:dyDescent="0.3">
      <c r="A6" s="173" t="s">
        <v>4</v>
      </c>
      <c r="B6" s="182" t="s">
        <v>307</v>
      </c>
      <c r="C6" s="183"/>
      <c r="D6" s="183"/>
      <c r="E6" s="183"/>
      <c r="F6" s="184"/>
      <c r="G6" s="159" t="s">
        <v>308</v>
      </c>
    </row>
    <row r="7" spans="1:7" ht="23.25" thickBot="1" x14ac:dyDescent="0.3">
      <c r="A7" s="174"/>
      <c r="B7" s="30" t="s">
        <v>309</v>
      </c>
      <c r="C7" s="56" t="s">
        <v>310</v>
      </c>
      <c r="D7" s="56" t="s">
        <v>311</v>
      </c>
      <c r="E7" s="56" t="s">
        <v>193</v>
      </c>
      <c r="F7" s="56" t="s">
        <v>210</v>
      </c>
      <c r="G7" s="160"/>
    </row>
    <row r="8" spans="1:7" x14ac:dyDescent="0.25">
      <c r="A8" s="121"/>
      <c r="B8" s="122"/>
      <c r="C8" s="123"/>
      <c r="D8" s="123"/>
      <c r="E8" s="123"/>
      <c r="F8" s="123"/>
      <c r="G8" s="123"/>
    </row>
    <row r="9" spans="1:7" x14ac:dyDescent="0.25">
      <c r="A9" s="69" t="s">
        <v>405</v>
      </c>
      <c r="B9" s="96">
        <f>B10+B20+B29+B40</f>
        <v>0</v>
      </c>
      <c r="C9" s="96">
        <f>C10+C20+C29+C40</f>
        <v>0</v>
      </c>
      <c r="D9" s="96">
        <f>D10+D20+D29+D40</f>
        <v>0</v>
      </c>
      <c r="E9" s="96">
        <f>E10+E20+E29+E40</f>
        <v>0</v>
      </c>
      <c r="F9" s="96">
        <f>F10+F20+F29+F40</f>
        <v>0</v>
      </c>
      <c r="G9" s="123">
        <f t="shared" ref="G9:G18" si="0">D9-E9</f>
        <v>0</v>
      </c>
    </row>
    <row r="10" spans="1:7" ht="22.5" x14ac:dyDescent="0.25">
      <c r="A10" s="102" t="s">
        <v>406</v>
      </c>
      <c r="B10" s="96">
        <f>SUM(B11:B18)</f>
        <v>0</v>
      </c>
      <c r="C10" s="96">
        <f>SUM(C11:C18)</f>
        <v>0</v>
      </c>
      <c r="D10" s="96">
        <f>SUM(D11:D18)</f>
        <v>0</v>
      </c>
      <c r="E10" s="96">
        <f>SUM(E11:E18)</f>
        <v>0</v>
      </c>
      <c r="F10" s="96">
        <f>SUM(F11:F18)</f>
        <v>0</v>
      </c>
      <c r="G10" s="123">
        <f t="shared" si="0"/>
        <v>0</v>
      </c>
    </row>
    <row r="11" spans="1:7" x14ac:dyDescent="0.25">
      <c r="A11" s="98" t="s">
        <v>407</v>
      </c>
      <c r="B11" s="96"/>
      <c r="C11" s="95"/>
      <c r="D11" s="95"/>
      <c r="E11" s="95"/>
      <c r="F11" s="95"/>
      <c r="G11" s="123">
        <f t="shared" si="0"/>
        <v>0</v>
      </c>
    </row>
    <row r="12" spans="1:7" x14ac:dyDescent="0.25">
      <c r="A12" s="98" t="s">
        <v>408</v>
      </c>
      <c r="B12" s="96"/>
      <c r="C12" s="95"/>
      <c r="D12" s="95"/>
      <c r="E12" s="95"/>
      <c r="F12" s="95"/>
      <c r="G12" s="123">
        <f t="shared" si="0"/>
        <v>0</v>
      </c>
    </row>
    <row r="13" spans="1:7" ht="22.5" x14ac:dyDescent="0.25">
      <c r="A13" s="98" t="s">
        <v>409</v>
      </c>
      <c r="B13" s="96"/>
      <c r="C13" s="95"/>
      <c r="D13" s="95"/>
      <c r="E13" s="95"/>
      <c r="F13" s="95"/>
      <c r="G13" s="123">
        <f t="shared" si="0"/>
        <v>0</v>
      </c>
    </row>
    <row r="14" spans="1:7" x14ac:dyDescent="0.25">
      <c r="A14" s="98" t="s">
        <v>410</v>
      </c>
      <c r="B14" s="96"/>
      <c r="C14" s="95"/>
      <c r="D14" s="95"/>
      <c r="E14" s="95"/>
      <c r="F14" s="95"/>
      <c r="G14" s="123">
        <f t="shared" si="0"/>
        <v>0</v>
      </c>
    </row>
    <row r="15" spans="1:7" x14ac:dyDescent="0.25">
      <c r="A15" s="98" t="s">
        <v>411</v>
      </c>
      <c r="B15" s="96"/>
      <c r="C15" s="95"/>
      <c r="D15" s="95"/>
      <c r="E15" s="95"/>
      <c r="F15" s="95"/>
      <c r="G15" s="123">
        <f t="shared" si="0"/>
        <v>0</v>
      </c>
    </row>
    <row r="16" spans="1:7" x14ac:dyDescent="0.25">
      <c r="A16" s="98" t="s">
        <v>412</v>
      </c>
      <c r="B16" s="96"/>
      <c r="C16" s="95"/>
      <c r="D16" s="95"/>
      <c r="E16" s="95"/>
      <c r="F16" s="95"/>
      <c r="G16" s="123">
        <f t="shared" si="0"/>
        <v>0</v>
      </c>
    </row>
    <row r="17" spans="1:7" ht="22.5" x14ac:dyDescent="0.25">
      <c r="A17" s="98" t="s">
        <v>413</v>
      </c>
      <c r="B17" s="96"/>
      <c r="C17" s="95"/>
      <c r="D17" s="95"/>
      <c r="E17" s="95"/>
      <c r="F17" s="95"/>
      <c r="G17" s="123">
        <f t="shared" si="0"/>
        <v>0</v>
      </c>
    </row>
    <row r="18" spans="1:7" x14ac:dyDescent="0.25">
      <c r="A18" s="98" t="s">
        <v>414</v>
      </c>
      <c r="B18" s="96"/>
      <c r="C18" s="95"/>
      <c r="D18" s="95"/>
      <c r="E18" s="95"/>
      <c r="F18" s="95"/>
      <c r="G18" s="123">
        <f t="shared" si="0"/>
        <v>0</v>
      </c>
    </row>
    <row r="19" spans="1:7" x14ac:dyDescent="0.25">
      <c r="A19" s="124"/>
      <c r="B19" s="107"/>
      <c r="C19" s="108"/>
      <c r="D19" s="108"/>
      <c r="E19" s="108"/>
      <c r="F19" s="108"/>
      <c r="G19" s="108"/>
    </row>
    <row r="20" spans="1:7" ht="22.5" x14ac:dyDescent="0.25">
      <c r="A20" s="102" t="s">
        <v>415</v>
      </c>
      <c r="B20" s="96">
        <f>SUM(B21:B27)</f>
        <v>0</v>
      </c>
      <c r="C20" s="96">
        <f>SUM(C21:C27)</f>
        <v>0</v>
      </c>
      <c r="D20" s="96">
        <f>SUM(D21:D27)</f>
        <v>0</v>
      </c>
      <c r="E20" s="96">
        <f>SUM(E21:E27)</f>
        <v>0</v>
      </c>
      <c r="F20" s="96">
        <f>SUM(F21:F27)</f>
        <v>0</v>
      </c>
      <c r="G20" s="95">
        <f t="shared" ref="G20:G27" si="1">D20-E20</f>
        <v>0</v>
      </c>
    </row>
    <row r="21" spans="1:7" x14ac:dyDescent="0.25">
      <c r="A21" s="98" t="s">
        <v>416</v>
      </c>
      <c r="B21" s="96"/>
      <c r="C21" s="95"/>
      <c r="D21" s="95"/>
      <c r="E21" s="95"/>
      <c r="F21" s="95"/>
      <c r="G21" s="95">
        <f t="shared" si="1"/>
        <v>0</v>
      </c>
    </row>
    <row r="22" spans="1:7" ht="22.5" x14ac:dyDescent="0.25">
      <c r="A22" s="98" t="s">
        <v>417</v>
      </c>
      <c r="B22" s="96"/>
      <c r="C22" s="95"/>
      <c r="D22" s="95"/>
      <c r="E22" s="95"/>
      <c r="F22" s="95"/>
      <c r="G22" s="95">
        <f t="shared" si="1"/>
        <v>0</v>
      </c>
    </row>
    <row r="23" spans="1:7" x14ac:dyDescent="0.25">
      <c r="A23" s="98" t="s">
        <v>418</v>
      </c>
      <c r="B23" s="96"/>
      <c r="C23" s="95"/>
      <c r="D23" s="95"/>
      <c r="E23" s="95"/>
      <c r="F23" s="95"/>
      <c r="G23" s="95">
        <f t="shared" si="1"/>
        <v>0</v>
      </c>
    </row>
    <row r="24" spans="1:7" ht="22.5" x14ac:dyDescent="0.25">
      <c r="A24" s="98" t="s">
        <v>419</v>
      </c>
      <c r="B24" s="96"/>
      <c r="C24" s="95"/>
      <c r="D24" s="95"/>
      <c r="E24" s="95"/>
      <c r="F24" s="95"/>
      <c r="G24" s="95">
        <f t="shared" si="1"/>
        <v>0</v>
      </c>
    </row>
    <row r="25" spans="1:7" x14ac:dyDescent="0.25">
      <c r="A25" s="98" t="s">
        <v>420</v>
      </c>
      <c r="B25" s="96"/>
      <c r="C25" s="95"/>
      <c r="D25" s="95"/>
      <c r="E25" s="95"/>
      <c r="F25" s="95"/>
      <c r="G25" s="95">
        <f t="shared" si="1"/>
        <v>0</v>
      </c>
    </row>
    <row r="26" spans="1:7" x14ac:dyDescent="0.25">
      <c r="A26" s="98" t="s">
        <v>421</v>
      </c>
      <c r="B26" s="96"/>
      <c r="C26" s="95"/>
      <c r="D26" s="95"/>
      <c r="E26" s="95"/>
      <c r="F26" s="95"/>
      <c r="G26" s="95">
        <f t="shared" si="1"/>
        <v>0</v>
      </c>
    </row>
    <row r="27" spans="1:7" x14ac:dyDescent="0.25">
      <c r="A27" s="98" t="s">
        <v>422</v>
      </c>
      <c r="B27" s="96"/>
      <c r="C27" s="95"/>
      <c r="D27" s="95"/>
      <c r="E27" s="95"/>
      <c r="F27" s="95"/>
      <c r="G27" s="95">
        <f t="shared" si="1"/>
        <v>0</v>
      </c>
    </row>
    <row r="28" spans="1:7" x14ac:dyDescent="0.25">
      <c r="A28" s="124"/>
      <c r="B28" s="107"/>
      <c r="C28" s="108"/>
      <c r="D28" s="108"/>
      <c r="E28" s="108"/>
      <c r="F28" s="108"/>
      <c r="G28" s="108"/>
    </row>
    <row r="29" spans="1:7" ht="22.5" x14ac:dyDescent="0.25">
      <c r="A29" s="102" t="s">
        <v>423</v>
      </c>
      <c r="B29" s="96">
        <f>SUM(B30:B38)</f>
        <v>0</v>
      </c>
      <c r="C29" s="96">
        <f>SUM(C30:C38)</f>
        <v>0</v>
      </c>
      <c r="D29" s="96">
        <f>SUM(D30:D38)</f>
        <v>0</v>
      </c>
      <c r="E29" s="96">
        <f>SUM(E30:E38)</f>
        <v>0</v>
      </c>
      <c r="F29" s="96">
        <f>SUM(F30:F38)</f>
        <v>0</v>
      </c>
      <c r="G29" s="95">
        <f t="shared" ref="G29:G38" si="2">D29-E29</f>
        <v>0</v>
      </c>
    </row>
    <row r="30" spans="1:7" ht="22.5" x14ac:dyDescent="0.25">
      <c r="A30" s="98" t="s">
        <v>424</v>
      </c>
      <c r="B30" s="96"/>
      <c r="C30" s="95"/>
      <c r="D30" s="95"/>
      <c r="E30" s="95"/>
      <c r="F30" s="95"/>
      <c r="G30" s="95">
        <f t="shared" si="2"/>
        <v>0</v>
      </c>
    </row>
    <row r="31" spans="1:7" ht="22.5" x14ac:dyDescent="0.25">
      <c r="A31" s="98" t="s">
        <v>425</v>
      </c>
      <c r="B31" s="96"/>
      <c r="C31" s="95"/>
      <c r="D31" s="95"/>
      <c r="E31" s="95"/>
      <c r="F31" s="95"/>
      <c r="G31" s="95">
        <f t="shared" si="2"/>
        <v>0</v>
      </c>
    </row>
    <row r="32" spans="1:7" x14ac:dyDescent="0.25">
      <c r="A32" s="98" t="s">
        <v>426</v>
      </c>
      <c r="B32" s="96"/>
      <c r="C32" s="95"/>
      <c r="D32" s="95"/>
      <c r="E32" s="95"/>
      <c r="F32" s="95"/>
      <c r="G32" s="95">
        <f t="shared" si="2"/>
        <v>0</v>
      </c>
    </row>
    <row r="33" spans="1:7" ht="22.5" x14ac:dyDescent="0.25">
      <c r="A33" s="98" t="s">
        <v>427</v>
      </c>
      <c r="B33" s="96"/>
      <c r="C33" s="95"/>
      <c r="D33" s="95"/>
      <c r="E33" s="95"/>
      <c r="F33" s="95"/>
      <c r="G33" s="95">
        <f t="shared" si="2"/>
        <v>0</v>
      </c>
    </row>
    <row r="34" spans="1:7" x14ac:dyDescent="0.25">
      <c r="A34" s="98" t="s">
        <v>428</v>
      </c>
      <c r="B34" s="96"/>
      <c r="C34" s="95"/>
      <c r="D34" s="95"/>
      <c r="E34" s="95"/>
      <c r="F34" s="95"/>
      <c r="G34" s="95">
        <f t="shared" si="2"/>
        <v>0</v>
      </c>
    </row>
    <row r="35" spans="1:7" x14ac:dyDescent="0.25">
      <c r="A35" s="98" t="s">
        <v>429</v>
      </c>
      <c r="B35" s="96"/>
      <c r="C35" s="95"/>
      <c r="D35" s="95"/>
      <c r="E35" s="95"/>
      <c r="F35" s="95"/>
      <c r="G35" s="95">
        <f t="shared" si="2"/>
        <v>0</v>
      </c>
    </row>
    <row r="36" spans="1:7" x14ac:dyDescent="0.25">
      <c r="A36" s="98" t="s">
        <v>430</v>
      </c>
      <c r="B36" s="96"/>
      <c r="C36" s="95"/>
      <c r="D36" s="95"/>
      <c r="E36" s="95"/>
      <c r="F36" s="95"/>
      <c r="G36" s="95">
        <f t="shared" si="2"/>
        <v>0</v>
      </c>
    </row>
    <row r="37" spans="1:7" x14ac:dyDescent="0.25">
      <c r="A37" s="98" t="s">
        <v>431</v>
      </c>
      <c r="B37" s="96"/>
      <c r="C37" s="95"/>
      <c r="D37" s="95"/>
      <c r="E37" s="95"/>
      <c r="F37" s="95"/>
      <c r="G37" s="95">
        <f t="shared" si="2"/>
        <v>0</v>
      </c>
    </row>
    <row r="38" spans="1:7" ht="22.5" x14ac:dyDescent="0.25">
      <c r="A38" s="98" t="s">
        <v>432</v>
      </c>
      <c r="B38" s="96"/>
      <c r="C38" s="95"/>
      <c r="D38" s="95"/>
      <c r="E38" s="95"/>
      <c r="F38" s="95"/>
      <c r="G38" s="95">
        <f t="shared" si="2"/>
        <v>0</v>
      </c>
    </row>
    <row r="39" spans="1:7" x14ac:dyDescent="0.25">
      <c r="A39" s="124"/>
      <c r="B39" s="107"/>
      <c r="C39" s="108"/>
      <c r="D39" s="108"/>
      <c r="E39" s="108"/>
      <c r="F39" s="108"/>
      <c r="G39" s="108"/>
    </row>
    <row r="40" spans="1:7" ht="22.5" x14ac:dyDescent="0.25">
      <c r="A40" s="102" t="s">
        <v>433</v>
      </c>
      <c r="B40" s="96">
        <f>SUM(B41:B44)</f>
        <v>0</v>
      </c>
      <c r="C40" s="96">
        <f>SUM(C41:C44)</f>
        <v>0</v>
      </c>
      <c r="D40" s="96">
        <f>SUM(D41:D44)</f>
        <v>0</v>
      </c>
      <c r="E40" s="96">
        <f>SUM(E41:E44)</f>
        <v>0</v>
      </c>
      <c r="F40" s="96">
        <f>SUM(F41:F44)</f>
        <v>0</v>
      </c>
      <c r="G40" s="95">
        <f>D40-E40</f>
        <v>0</v>
      </c>
    </row>
    <row r="41" spans="1:7" ht="22.5" x14ac:dyDescent="0.25">
      <c r="A41" s="98" t="s">
        <v>434</v>
      </c>
      <c r="B41" s="96"/>
      <c r="C41" s="95"/>
      <c r="D41" s="95"/>
      <c r="E41" s="95"/>
      <c r="F41" s="95"/>
      <c r="G41" s="95">
        <f>D41-E41</f>
        <v>0</v>
      </c>
    </row>
    <row r="42" spans="1:7" ht="33.75" x14ac:dyDescent="0.25">
      <c r="A42" s="98" t="s">
        <v>435</v>
      </c>
      <c r="B42" s="96"/>
      <c r="C42" s="95"/>
      <c r="D42" s="95"/>
      <c r="E42" s="95"/>
      <c r="F42" s="95"/>
      <c r="G42" s="95">
        <f>D42-E42</f>
        <v>0</v>
      </c>
    </row>
    <row r="43" spans="1:7" x14ac:dyDescent="0.25">
      <c r="A43" s="98" t="s">
        <v>436</v>
      </c>
      <c r="B43" s="96"/>
      <c r="C43" s="95"/>
      <c r="D43" s="95"/>
      <c r="E43" s="95"/>
      <c r="F43" s="95"/>
      <c r="G43" s="95">
        <f>D43-E43</f>
        <v>0</v>
      </c>
    </row>
    <row r="44" spans="1:7" ht="22.5" x14ac:dyDescent="0.25">
      <c r="A44" s="98" t="s">
        <v>437</v>
      </c>
      <c r="B44" s="96"/>
      <c r="C44" s="95"/>
      <c r="D44" s="95"/>
      <c r="E44" s="95"/>
      <c r="F44" s="95"/>
      <c r="G44" s="95">
        <f>D44-E44</f>
        <v>0</v>
      </c>
    </row>
    <row r="45" spans="1:7" x14ac:dyDescent="0.25">
      <c r="A45" s="124"/>
      <c r="B45" s="107"/>
      <c r="C45" s="108"/>
      <c r="D45" s="108"/>
      <c r="E45" s="108"/>
      <c r="F45" s="108"/>
      <c r="G45" s="108"/>
    </row>
    <row r="46" spans="1:7" x14ac:dyDescent="0.25">
      <c r="A46" s="69" t="s">
        <v>438</v>
      </c>
      <c r="B46" s="96">
        <f>B47+B57+B66+B77</f>
        <v>0</v>
      </c>
      <c r="C46" s="96">
        <f>C47+C57+C66+C77</f>
        <v>0</v>
      </c>
      <c r="D46" s="96">
        <f>D47+D57+D66+D77</f>
        <v>0</v>
      </c>
      <c r="E46" s="96">
        <f>E47+E57+E66+E77</f>
        <v>0</v>
      </c>
      <c r="F46" s="96">
        <f>F47+F57+F66+F77</f>
        <v>0</v>
      </c>
      <c r="G46" s="95">
        <f t="shared" ref="G46:G55" si="3">D46-E46</f>
        <v>0</v>
      </c>
    </row>
    <row r="47" spans="1:7" ht="22.5" x14ac:dyDescent="0.25">
      <c r="A47" s="102" t="s">
        <v>406</v>
      </c>
      <c r="B47" s="96">
        <f>SUM(B48:B55)</f>
        <v>0</v>
      </c>
      <c r="C47" s="96">
        <f>SUM(C48:C55)</f>
        <v>0</v>
      </c>
      <c r="D47" s="96">
        <f>SUM(D48:D55)</f>
        <v>0</v>
      </c>
      <c r="E47" s="96">
        <f>SUM(E48:E55)</f>
        <v>0</v>
      </c>
      <c r="F47" s="96">
        <f>SUM(F48:F55)</f>
        <v>0</v>
      </c>
      <c r="G47" s="95">
        <f t="shared" si="3"/>
        <v>0</v>
      </c>
    </row>
    <row r="48" spans="1:7" x14ac:dyDescent="0.25">
      <c r="A48" s="98" t="s">
        <v>407</v>
      </c>
      <c r="B48" s="96"/>
      <c r="C48" s="95"/>
      <c r="D48" s="95"/>
      <c r="E48" s="95"/>
      <c r="F48" s="95"/>
      <c r="G48" s="95">
        <f t="shared" si="3"/>
        <v>0</v>
      </c>
    </row>
    <row r="49" spans="1:7" x14ac:dyDescent="0.25">
      <c r="A49" s="98" t="s">
        <v>408</v>
      </c>
      <c r="B49" s="96"/>
      <c r="C49" s="95"/>
      <c r="D49" s="95"/>
      <c r="E49" s="95"/>
      <c r="F49" s="95"/>
      <c r="G49" s="95">
        <f t="shared" si="3"/>
        <v>0</v>
      </c>
    </row>
    <row r="50" spans="1:7" ht="22.5" x14ac:dyDescent="0.25">
      <c r="A50" s="98" t="s">
        <v>409</v>
      </c>
      <c r="B50" s="96"/>
      <c r="C50" s="95"/>
      <c r="D50" s="95"/>
      <c r="E50" s="95"/>
      <c r="F50" s="95"/>
      <c r="G50" s="95">
        <f t="shared" si="3"/>
        <v>0</v>
      </c>
    </row>
    <row r="51" spans="1:7" x14ac:dyDescent="0.25">
      <c r="A51" s="98" t="s">
        <v>410</v>
      </c>
      <c r="B51" s="96"/>
      <c r="C51" s="95"/>
      <c r="D51" s="95"/>
      <c r="E51" s="95"/>
      <c r="F51" s="95"/>
      <c r="G51" s="95">
        <f t="shared" si="3"/>
        <v>0</v>
      </c>
    </row>
    <row r="52" spans="1:7" x14ac:dyDescent="0.25">
      <c r="A52" s="98" t="s">
        <v>411</v>
      </c>
      <c r="B52" s="96"/>
      <c r="C52" s="95"/>
      <c r="D52" s="95"/>
      <c r="E52" s="95"/>
      <c r="F52" s="95"/>
      <c r="G52" s="95">
        <f t="shared" si="3"/>
        <v>0</v>
      </c>
    </row>
    <row r="53" spans="1:7" x14ac:dyDescent="0.25">
      <c r="A53" s="98" t="s">
        <v>412</v>
      </c>
      <c r="B53" s="96"/>
      <c r="C53" s="95"/>
      <c r="D53" s="95"/>
      <c r="E53" s="95"/>
      <c r="F53" s="95"/>
      <c r="G53" s="95">
        <f t="shared" si="3"/>
        <v>0</v>
      </c>
    </row>
    <row r="54" spans="1:7" ht="22.5" x14ac:dyDescent="0.25">
      <c r="A54" s="98" t="s">
        <v>413</v>
      </c>
      <c r="B54" s="96"/>
      <c r="C54" s="95"/>
      <c r="D54" s="95"/>
      <c r="E54" s="95"/>
      <c r="F54" s="95"/>
      <c r="G54" s="95">
        <f t="shared" si="3"/>
        <v>0</v>
      </c>
    </row>
    <row r="55" spans="1:7" x14ac:dyDescent="0.25">
      <c r="A55" s="98" t="s">
        <v>414</v>
      </c>
      <c r="B55" s="96"/>
      <c r="C55" s="95"/>
      <c r="D55" s="95"/>
      <c r="E55" s="95"/>
      <c r="F55" s="95"/>
      <c r="G55" s="95">
        <f t="shared" si="3"/>
        <v>0</v>
      </c>
    </row>
    <row r="56" spans="1:7" x14ac:dyDescent="0.25">
      <c r="A56" s="124"/>
      <c r="B56" s="107"/>
      <c r="C56" s="108"/>
      <c r="D56" s="108"/>
      <c r="E56" s="108"/>
      <c r="F56" s="108"/>
      <c r="G56" s="108"/>
    </row>
    <row r="57" spans="1:7" ht="22.5" x14ac:dyDescent="0.25">
      <c r="A57" s="102" t="s">
        <v>415</v>
      </c>
      <c r="B57" s="96">
        <f>SUM(B58:B64)</f>
        <v>0</v>
      </c>
      <c r="C57" s="96">
        <f>SUM(C58:C64)</f>
        <v>0</v>
      </c>
      <c r="D57" s="96">
        <f>SUM(D58:D64)</f>
        <v>0</v>
      </c>
      <c r="E57" s="96">
        <f>SUM(E58:E64)</f>
        <v>0</v>
      </c>
      <c r="F57" s="96">
        <f>SUM(F58:F64)</f>
        <v>0</v>
      </c>
      <c r="G57" s="95">
        <f t="shared" ref="G57:G64" si="4">D57-E57</f>
        <v>0</v>
      </c>
    </row>
    <row r="58" spans="1:7" x14ac:dyDescent="0.25">
      <c r="A58" s="98" t="s">
        <v>416</v>
      </c>
      <c r="B58" s="96"/>
      <c r="C58" s="95"/>
      <c r="D58" s="95"/>
      <c r="E58" s="95"/>
      <c r="F58" s="95"/>
      <c r="G58" s="95">
        <f t="shared" si="4"/>
        <v>0</v>
      </c>
    </row>
    <row r="59" spans="1:7" ht="22.5" x14ac:dyDescent="0.25">
      <c r="A59" s="98" t="s">
        <v>417</v>
      </c>
      <c r="B59" s="96"/>
      <c r="C59" s="95"/>
      <c r="D59" s="95"/>
      <c r="E59" s="95"/>
      <c r="F59" s="95"/>
      <c r="G59" s="95">
        <f t="shared" si="4"/>
        <v>0</v>
      </c>
    </row>
    <row r="60" spans="1:7" x14ac:dyDescent="0.25">
      <c r="A60" s="98" t="s">
        <v>418</v>
      </c>
      <c r="B60" s="96"/>
      <c r="C60" s="95"/>
      <c r="D60" s="95"/>
      <c r="E60" s="95"/>
      <c r="F60" s="95"/>
      <c r="G60" s="95">
        <f t="shared" si="4"/>
        <v>0</v>
      </c>
    </row>
    <row r="61" spans="1:7" ht="22.5" x14ac:dyDescent="0.25">
      <c r="A61" s="98" t="s">
        <v>419</v>
      </c>
      <c r="B61" s="96"/>
      <c r="C61" s="95"/>
      <c r="D61" s="95"/>
      <c r="E61" s="95"/>
      <c r="F61" s="95"/>
      <c r="G61" s="95">
        <f t="shared" si="4"/>
        <v>0</v>
      </c>
    </row>
    <row r="62" spans="1:7" x14ac:dyDescent="0.25">
      <c r="A62" s="98" t="s">
        <v>420</v>
      </c>
      <c r="B62" s="96"/>
      <c r="C62" s="95"/>
      <c r="D62" s="95"/>
      <c r="E62" s="95"/>
      <c r="F62" s="95"/>
      <c r="G62" s="95">
        <f t="shared" si="4"/>
        <v>0</v>
      </c>
    </row>
    <row r="63" spans="1:7" x14ac:dyDescent="0.25">
      <c r="A63" s="98" t="s">
        <v>421</v>
      </c>
      <c r="B63" s="96"/>
      <c r="C63" s="95"/>
      <c r="D63" s="95"/>
      <c r="E63" s="95"/>
      <c r="F63" s="95"/>
      <c r="G63" s="95">
        <f t="shared" si="4"/>
        <v>0</v>
      </c>
    </row>
    <row r="64" spans="1:7" x14ac:dyDescent="0.25">
      <c r="A64" s="98" t="s">
        <v>422</v>
      </c>
      <c r="B64" s="96"/>
      <c r="C64" s="95"/>
      <c r="D64" s="95"/>
      <c r="E64" s="95"/>
      <c r="F64" s="95"/>
      <c r="G64" s="95">
        <f t="shared" si="4"/>
        <v>0</v>
      </c>
    </row>
    <row r="65" spans="1:7" x14ac:dyDescent="0.25">
      <c r="A65" s="124"/>
      <c r="B65" s="107"/>
      <c r="C65" s="108"/>
      <c r="D65" s="108"/>
      <c r="E65" s="108"/>
      <c r="F65" s="108"/>
      <c r="G65" s="108"/>
    </row>
    <row r="66" spans="1:7" ht="22.5" x14ac:dyDescent="0.25">
      <c r="A66" s="102" t="s">
        <v>423</v>
      </c>
      <c r="B66" s="96">
        <f>SUM(B67:B75)</f>
        <v>0</v>
      </c>
      <c r="C66" s="96">
        <f>SUM(C67:C75)</f>
        <v>0</v>
      </c>
      <c r="D66" s="96">
        <f>SUM(D67:D75)</f>
        <v>0</v>
      </c>
      <c r="E66" s="96">
        <f>SUM(E67:E75)</f>
        <v>0</v>
      </c>
      <c r="F66" s="96">
        <f>SUM(F67:F75)</f>
        <v>0</v>
      </c>
      <c r="G66" s="95">
        <f t="shared" ref="G66:G75" si="5">D66-E66</f>
        <v>0</v>
      </c>
    </row>
    <row r="67" spans="1:7" ht="22.5" x14ac:dyDescent="0.25">
      <c r="A67" s="98" t="s">
        <v>424</v>
      </c>
      <c r="B67" s="96"/>
      <c r="C67" s="95"/>
      <c r="D67" s="95"/>
      <c r="E67" s="95"/>
      <c r="F67" s="95"/>
      <c r="G67" s="95">
        <f t="shared" si="5"/>
        <v>0</v>
      </c>
    </row>
    <row r="68" spans="1:7" ht="22.5" x14ac:dyDescent="0.25">
      <c r="A68" s="98" t="s">
        <v>425</v>
      </c>
      <c r="B68" s="96"/>
      <c r="C68" s="95"/>
      <c r="D68" s="95"/>
      <c r="E68" s="95"/>
      <c r="F68" s="95"/>
      <c r="G68" s="95">
        <f t="shared" si="5"/>
        <v>0</v>
      </c>
    </row>
    <row r="69" spans="1:7" x14ac:dyDescent="0.25">
      <c r="A69" s="98" t="s">
        <v>426</v>
      </c>
      <c r="B69" s="96"/>
      <c r="C69" s="95"/>
      <c r="D69" s="95"/>
      <c r="E69" s="95"/>
      <c r="F69" s="95"/>
      <c r="G69" s="95">
        <f t="shared" si="5"/>
        <v>0</v>
      </c>
    </row>
    <row r="70" spans="1:7" ht="22.5" x14ac:dyDescent="0.25">
      <c r="A70" s="98" t="s">
        <v>427</v>
      </c>
      <c r="B70" s="96"/>
      <c r="C70" s="95"/>
      <c r="D70" s="95"/>
      <c r="E70" s="95"/>
      <c r="F70" s="95"/>
      <c r="G70" s="95">
        <f t="shared" si="5"/>
        <v>0</v>
      </c>
    </row>
    <row r="71" spans="1:7" x14ac:dyDescent="0.25">
      <c r="A71" s="98" t="s">
        <v>428</v>
      </c>
      <c r="B71" s="96"/>
      <c r="C71" s="95"/>
      <c r="D71" s="95"/>
      <c r="E71" s="95"/>
      <c r="F71" s="95"/>
      <c r="G71" s="95">
        <f t="shared" si="5"/>
        <v>0</v>
      </c>
    </row>
    <row r="72" spans="1:7" x14ac:dyDescent="0.25">
      <c r="A72" s="98" t="s">
        <v>429</v>
      </c>
      <c r="B72" s="96"/>
      <c r="C72" s="95"/>
      <c r="D72" s="95"/>
      <c r="E72" s="95"/>
      <c r="F72" s="95"/>
      <c r="G72" s="95">
        <f t="shared" si="5"/>
        <v>0</v>
      </c>
    </row>
    <row r="73" spans="1:7" x14ac:dyDescent="0.25">
      <c r="A73" s="98" t="s">
        <v>430</v>
      </c>
      <c r="B73" s="96"/>
      <c r="C73" s="95"/>
      <c r="D73" s="95"/>
      <c r="E73" s="95"/>
      <c r="F73" s="95"/>
      <c r="G73" s="95">
        <f t="shared" si="5"/>
        <v>0</v>
      </c>
    </row>
    <row r="74" spans="1:7" x14ac:dyDescent="0.25">
      <c r="A74" s="98" t="s">
        <v>431</v>
      </c>
      <c r="B74" s="96"/>
      <c r="C74" s="95"/>
      <c r="D74" s="95"/>
      <c r="E74" s="95"/>
      <c r="F74" s="95"/>
      <c r="G74" s="95">
        <f t="shared" si="5"/>
        <v>0</v>
      </c>
    </row>
    <row r="75" spans="1:7" ht="22.5" x14ac:dyDescent="0.25">
      <c r="A75" s="98" t="s">
        <v>432</v>
      </c>
      <c r="B75" s="96"/>
      <c r="C75" s="95"/>
      <c r="D75" s="95"/>
      <c r="E75" s="95"/>
      <c r="F75" s="95"/>
      <c r="G75" s="95">
        <f t="shared" si="5"/>
        <v>0</v>
      </c>
    </row>
    <row r="76" spans="1:7" x14ac:dyDescent="0.25">
      <c r="A76" s="124"/>
      <c r="B76" s="107"/>
      <c r="C76" s="108"/>
      <c r="D76" s="108"/>
      <c r="E76" s="108"/>
      <c r="F76" s="108"/>
      <c r="G76" s="108"/>
    </row>
    <row r="77" spans="1:7" ht="22.5" x14ac:dyDescent="0.25">
      <c r="A77" s="102" t="s">
        <v>433</v>
      </c>
      <c r="B77" s="96">
        <f>SUM(B78:B81)</f>
        <v>0</v>
      </c>
      <c r="C77" s="96">
        <f>SUM(C78:C81)</f>
        <v>0</v>
      </c>
      <c r="D77" s="96">
        <f>SUM(D78:D81)</f>
        <v>0</v>
      </c>
      <c r="E77" s="96">
        <f>SUM(E78:E81)</f>
        <v>0</v>
      </c>
      <c r="F77" s="96">
        <f>SUM(F78:F81)</f>
        <v>0</v>
      </c>
      <c r="G77" s="95">
        <f>D77-E77</f>
        <v>0</v>
      </c>
    </row>
    <row r="78" spans="1:7" ht="22.5" x14ac:dyDescent="0.25">
      <c r="A78" s="98" t="s">
        <v>434</v>
      </c>
      <c r="B78" s="96"/>
      <c r="C78" s="95"/>
      <c r="D78" s="95"/>
      <c r="E78" s="95"/>
      <c r="F78" s="95"/>
      <c r="G78" s="95">
        <f>D78-E78</f>
        <v>0</v>
      </c>
    </row>
    <row r="79" spans="1:7" ht="33.75" x14ac:dyDescent="0.25">
      <c r="A79" s="98" t="s">
        <v>435</v>
      </c>
      <c r="B79" s="96"/>
      <c r="C79" s="95"/>
      <c r="D79" s="95"/>
      <c r="E79" s="95"/>
      <c r="F79" s="95"/>
      <c r="G79" s="95">
        <f>D79-E79</f>
        <v>0</v>
      </c>
    </row>
    <row r="80" spans="1:7" x14ac:dyDescent="0.25">
      <c r="A80" s="98" t="s">
        <v>436</v>
      </c>
      <c r="B80" s="96"/>
      <c r="C80" s="95"/>
      <c r="D80" s="95"/>
      <c r="E80" s="95"/>
      <c r="F80" s="95"/>
      <c r="G80" s="95">
        <f>D80-E80</f>
        <v>0</v>
      </c>
    </row>
    <row r="81" spans="1:7" ht="22.5" x14ac:dyDescent="0.25">
      <c r="A81" s="98" t="s">
        <v>437</v>
      </c>
      <c r="B81" s="96"/>
      <c r="C81" s="95"/>
      <c r="D81" s="95"/>
      <c r="E81" s="95"/>
      <c r="F81" s="95"/>
      <c r="G81" s="95"/>
    </row>
    <row r="82" spans="1:7" x14ac:dyDescent="0.25">
      <c r="A82" s="124"/>
      <c r="B82" s="107"/>
      <c r="C82" s="108"/>
      <c r="D82" s="108"/>
      <c r="E82" s="108"/>
      <c r="F82" s="108"/>
      <c r="G82" s="108"/>
    </row>
    <row r="83" spans="1:7" x14ac:dyDescent="0.25">
      <c r="A83" s="64" t="s">
        <v>388</v>
      </c>
      <c r="B83" s="96">
        <f>B9+B46</f>
        <v>0</v>
      </c>
      <c r="C83" s="96">
        <f>C9+C46</f>
        <v>0</v>
      </c>
      <c r="D83" s="96">
        <f>D9+D46</f>
        <v>0</v>
      </c>
      <c r="E83" s="96">
        <f>E9+E46</f>
        <v>0</v>
      </c>
      <c r="F83" s="96">
        <f>F9+F46</f>
        <v>0</v>
      </c>
      <c r="G83" s="95">
        <f>D83-E83</f>
        <v>0</v>
      </c>
    </row>
    <row r="84" spans="1:7" ht="15.75" thickBot="1" x14ac:dyDescent="0.3">
      <c r="A84" s="125"/>
      <c r="B84" s="126"/>
      <c r="C84" s="127"/>
      <c r="D84" s="127"/>
      <c r="E84" s="127"/>
      <c r="F84" s="127"/>
      <c r="G84" s="1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INDICE</vt:lpstr>
      <vt:lpstr>LDF-1</vt:lpstr>
      <vt:lpstr>LDF-2</vt:lpstr>
      <vt:lpstr>LDF-3</vt:lpstr>
      <vt:lpstr>LDF-4</vt:lpstr>
      <vt:lpstr>LDF-5</vt:lpstr>
      <vt:lpstr>LDF-6 a)</vt:lpstr>
      <vt:lpstr>LDF 6 b)</vt:lpstr>
      <vt:lpstr>LDF 6 c)</vt:lpstr>
      <vt:lpstr>LDF 6 d)</vt:lpstr>
      <vt:lpstr>INDICE!Área_de_impresión</vt:lpstr>
      <vt:lpstr>'LDF 6 b)'!Área_de_impresión</vt:lpstr>
      <vt:lpstr>'LDF 6 c)'!Área_de_impresión</vt:lpstr>
      <vt:lpstr>'LDF 6 d)'!Área_de_impresión</vt:lpstr>
      <vt:lpstr>'LDF-1'!Área_de_impresión</vt:lpstr>
      <vt:lpstr>'LDF-2'!Área_de_impresión</vt:lpstr>
      <vt:lpstr>'LDF-3'!Área_de_impresión</vt:lpstr>
      <vt:lpstr>'LDF-5'!Área_de_impresión</vt:lpstr>
      <vt:lpstr>'LDF-6 a)'!Área_de_impresión</vt:lpstr>
      <vt:lpstr>'LDF 6 c)'!Títulos_a_imprimir</vt:lpstr>
      <vt:lpstr>'LDF-1'!Títulos_a_imprimir</vt:lpstr>
      <vt:lpstr>'LDF-2'!Títulos_a_imprimir</vt:lpstr>
      <vt:lpstr>'LDF-4'!Títulos_a_imprimir</vt:lpstr>
      <vt:lpstr>'LDF-5'!Títulos_a_imprimir</vt:lpstr>
      <vt:lpstr>'LDF-6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Gpe. Hernandez Linares</dc:creator>
  <cp:lastModifiedBy>Rebeca Elizabeth Gonzalez Rodriguez</cp:lastModifiedBy>
  <cp:lastPrinted>2023-01-10T19:28:20Z</cp:lastPrinted>
  <dcterms:created xsi:type="dcterms:W3CDTF">2023-01-10T19:21:27Z</dcterms:created>
  <dcterms:modified xsi:type="dcterms:W3CDTF">2023-01-12T22:04:11Z</dcterms:modified>
</cp:coreProperties>
</file>